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autoCompressPictures="0"/>
  <xr:revisionPtr revIDLastSave="0" documentId="13_ncr:1_{0227A9CB-F23F-41FE-B1E2-397C021BAFE5}" xr6:coauthVersionLast="47" xr6:coauthVersionMax="47" xr10:uidLastSave="{00000000-0000-0000-0000-000000000000}"/>
  <bookViews>
    <workbookView xWindow="-120" yWindow="-120" windowWidth="21840" windowHeight="13020" firstSheet="34" activeTab="39" xr2:uid="{00000000-000D-0000-FFFF-FFFF00000000}"/>
  </bookViews>
  <sheets>
    <sheet name="Índice" sheetId="5" r:id="rId1"/>
    <sheet name="TABLA 1.1" sheetId="1" r:id="rId2"/>
    <sheet name="TABLA 1.1.C.A." sheetId="2" r:id="rId3"/>
    <sheet name="TABLA 1.3" sheetId="3" r:id="rId4"/>
    <sheet name="TABLA 1.6" sheetId="4" r:id="rId5"/>
    <sheet name="TABLA 2.2.I" sheetId="6" r:id="rId6"/>
    <sheet name="TABLA 2.2.U" sheetId="40" r:id="rId7"/>
    <sheet name="TABLA 2.3" sheetId="7" r:id="rId8"/>
    <sheet name="TABLA 3.1" sheetId="8" r:id="rId9"/>
    <sheet name="TABLA 3.2" sheetId="9" r:id="rId10"/>
    <sheet name="TABLA 3.3" sheetId="10" r:id="rId11"/>
    <sheet name="TABLA 3.4.I" sheetId="11" r:id="rId12"/>
    <sheet name="TABLA 3.4.U" sheetId="12" r:id="rId13"/>
    <sheet name="TABLA 3.5" sheetId="13" r:id="rId14"/>
    <sheet name="TABLA 3.7" sheetId="14" r:id="rId15"/>
    <sheet name="TABLA 4.1.I" sheetId="15" r:id="rId16"/>
    <sheet name="TABLA 4.1.U" sheetId="16" r:id="rId17"/>
    <sheet name="TABLA 4.1.1.I" sheetId="17" r:id="rId18"/>
    <sheet name="TABLA 4.1.1.U" sheetId="18" r:id="rId19"/>
    <sheet name="TABLA 4.2.I" sheetId="19" r:id="rId20"/>
    <sheet name="TABLA 4.2.U" sheetId="20" r:id="rId21"/>
    <sheet name="TABLA 4.4.I" sheetId="21" r:id="rId22"/>
    <sheet name="TABLA 4.4.U" sheetId="22" r:id="rId23"/>
    <sheet name="TABLA 5.1" sheetId="23" r:id="rId24"/>
    <sheet name="TABLA 5.2" sheetId="24" r:id="rId25"/>
    <sheet name="TABLA 5.3" sheetId="25" r:id="rId26"/>
    <sheet name="TABLA 6.1.I" sheetId="26" r:id="rId27"/>
    <sheet name="TABLA 6.1.U" sheetId="27" r:id="rId28"/>
    <sheet name="TABLA 7.1" sheetId="28" r:id="rId29"/>
    <sheet name="TABLA 7.2.I" sheetId="29" r:id="rId30"/>
    <sheet name="TABLA 7.2.U" sheetId="30" r:id="rId31"/>
    <sheet name="TABLA 7.3.I" sheetId="31" r:id="rId32"/>
    <sheet name="TABLA 7.3.U" sheetId="32" r:id="rId33"/>
    <sheet name="TABLA 7.4.I y U" sheetId="33" r:id="rId34"/>
    <sheet name="TABLA 8.1.I" sheetId="34" r:id="rId35"/>
    <sheet name="TABLA 8.1.U" sheetId="35" r:id="rId36"/>
    <sheet name="TABLA 8.1.1" sheetId="36" r:id="rId37"/>
    <sheet name="TABLA 8.2.I" sheetId="37" r:id="rId38"/>
    <sheet name="TABLA 8.2.U" sheetId="38" r:id="rId39"/>
    <sheet name="TABLA 8.3" sheetId="39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5" l="1"/>
  <c r="C23" i="35"/>
  <c r="C22" i="35"/>
  <c r="C19" i="35"/>
  <c r="C16" i="35"/>
  <c r="C13" i="35"/>
  <c r="C10" i="35"/>
</calcChain>
</file>

<file path=xl/sharedStrings.xml><?xml version="1.0" encoding="utf-8"?>
<sst xmlns="http://schemas.openxmlformats.org/spreadsheetml/2006/main" count="2843" uniqueCount="513">
  <si>
    <t>PROVINCIAS</t>
  </si>
  <si>
    <t>Vías interurbanas</t>
  </si>
  <si>
    <t>Vías urbanas</t>
  </si>
  <si>
    <t>Total</t>
  </si>
  <si>
    <t>ACCIDENTES CON
VÍCTIMAS</t>
  </si>
  <si>
    <t>ACCIDENTES
MORTALES</t>
  </si>
  <si>
    <t>FALLECIDOS</t>
  </si>
  <si>
    <t>HERIDOS
HOSPITALIZADOS</t>
  </si>
  <si>
    <t>HERIDOS NO
HOSPITALIZADOS</t>
  </si>
  <si>
    <t>Araba/Álava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</si>
  <si>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</si>
  <si>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</si>
  <si>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</si>
  <si>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</si>
  <si>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</si>
  <si>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</si>
  <si>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</si>
  <si>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</si>
  <si>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</si>
  <si>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</si>
  <si>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</si>
  <si>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</si>
  <si>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</si>
  <si>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</si>
  <si>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</si>
  <si>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</si>
  <si>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</si>
  <si>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</si>
  <si>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</si>
  <si>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</si>
  <si>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</si>
  <si>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</si>
  <si>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</si>
  <si>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</si>
  <si>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</si>
  <si>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</si>
  <si>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</si>
  <si>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</si>
  <si>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</si>
  <si>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</si>
  <si>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</si>
  <si>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</si>
  <si>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</si>
  <si>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Palmas (Las)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</si>
  <si>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</si>
  <si>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</si>
  <si>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</si>
  <si>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</si>
  <si>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</si>
  <si>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</si>
  <si>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</si>
  <si>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</si>
  <si>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</si>
  <si>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</si>
  <si>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</si>
  <si>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</si>
  <si>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</si>
  <si>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</si>
  <si>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</si>
  <si>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</si>
  <si>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</si>
  <si>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COMUNIDAD AUTÓNOMA</t>
  </si>
  <si>
    <t>Andalucía</t>
  </si>
  <si>
    <t>Aragón</t>
  </si>
  <si>
    <t>Asturias, Principado de</t>
  </si>
  <si>
    <t>Balears, Illes</t>
  </si>
  <si>
    <t>Canarias</t>
  </si>
  <si>
    <t>Castilla-La Mancha</t>
  </si>
  <si>
    <t>Castilla y León</t>
  </si>
  <si>
    <t>Cataluña</t>
  </si>
  <si>
    <t>Extremadura</t>
  </si>
  <si>
    <t>Galicia</t>
  </si>
  <si>
    <t>Madrid, Comunidad de</t>
  </si>
  <si>
    <t>Murcia, Región de</t>
  </si>
  <si>
    <t>Navarra, Comunidad Foral de</t>
  </si>
  <si>
    <t>Rioja, La</t>
  </si>
  <si>
    <t>Comunitat Valenciana</t>
  </si>
  <si>
    <t>País Vasco</t>
  </si>
  <si>
    <t>Ceuta y Melilla</t>
  </si>
  <si>
    <t>TIPO DE ACCIDENTE</t>
  </si>
  <si>
    <t>Frontal</t>
  </si>
  <si>
    <t>Fronto-lateral</t>
  </si>
  <si>
    <t>Lateral</t>
  </si>
  <si>
    <t>Por alcance</t>
  </si>
  <si>
    <t>Múltiple o en caravana</t>
  </si>
  <si>
    <t>Colisión contra obstáculo o elemento de la vía</t>
  </si>
  <si>
    <t>Atropello a personas</t>
  </si>
  <si>
    <t>Atropello a animales</t>
  </si>
  <si>
    <t>Vuelco</t>
  </si>
  <si>
    <t>Caída</t>
  </si>
  <si>
    <t>Sólo salida de la vía</t>
  </si>
  <si>
    <t>Salida de la vía por la izquierda con colisión</t>
  </si>
  <si>
    <t>Salida de la vía por la izquierda con despeñamiento</t>
  </si>
  <si>
    <t>Salida de la vía por la izquierda con vuelco</t>
  </si>
  <si>
    <t>Salida de la vía por la izquierda, otro tipo</t>
  </si>
  <si>
    <t>Salida de la vía por la derecha con colisión</t>
  </si>
  <si>
    <t>Salida de la vía por la derecha con despeñamiento</t>
  </si>
  <si>
    <t>Salida de la vía por la derecha con vuelco</t>
  </si>
  <si>
    <t>Salida de la vía por la derecha, otro tipo</t>
  </si>
  <si>
    <t>Otro tipo de accidente</t>
  </si>
  <si>
    <t>Resto de categorías</t>
  </si>
  <si>
    <t>ILUMINACIÓN</t>
  </si>
  <si>
    <t>Autopista</t>
  </si>
  <si>
    <t>Autovía</t>
  </si>
  <si>
    <t>Vía
convencional</t>
  </si>
  <si>
    <t>Camino
vecinal</t>
  </si>
  <si>
    <t>Vía de
servicio</t>
  </si>
  <si>
    <t>Ramal
de
enlace</t>
  </si>
  <si>
    <t>Otro
tipo</t>
  </si>
  <si>
    <t>Calle</t>
  </si>
  <si>
    <t>Travesía</t>
  </si>
  <si>
    <t>ACCIDENTES CON AL MENOS UNA VÍCTIMA PEATÓN</t>
  </si>
  <si>
    <t>HERIDOS HOSPITALIZADOS</t>
  </si>
  <si>
    <t>HERIDOS NO HOSPITALIZADOS</t>
  </si>
  <si>
    <t>Luz del día</t>
  </si>
  <si>
    <t>Sin luz</t>
  </si>
  <si>
    <t>Amanecer o atardecer</t>
  </si>
  <si>
    <t>Tablas Generales</t>
  </si>
  <si>
    <t>CLASES DE USUARIOS</t>
  </si>
  <si>
    <t>Conductor</t>
  </si>
  <si>
    <t>Pasajero</t>
  </si>
  <si>
    <t>Peatón</t>
  </si>
  <si>
    <t>Núm. de implicados</t>
  </si>
  <si>
    <t>VÍCTIMAS</t>
  </si>
  <si>
    <t>Bicicleta</t>
  </si>
  <si>
    <t>VMP</t>
  </si>
  <si>
    <t>Ciclomotor</t>
  </si>
  <si>
    <t>Motocicleta</t>
  </si>
  <si>
    <t>Turismo de SP hasta 9 plazas</t>
  </si>
  <si>
    <t>Turismo sin remolque</t>
  </si>
  <si>
    <t>Turismo con remolque</t>
  </si>
  <si>
    <t>Furgoneta</t>
  </si>
  <si>
    <t>Camión &lt;=3.500 kg sin remolque</t>
  </si>
  <si>
    <t>Camión &lt;=3.500 kg con remolque</t>
  </si>
  <si>
    <t>Camión &gt;3.500 kg sin remolque</t>
  </si>
  <si>
    <t>Camión &gt;3.500 kg con remolque</t>
  </si>
  <si>
    <t>Tractocamión (cabeza tractora)</t>
  </si>
  <si>
    <t>Vehículo articulado</t>
  </si>
  <si>
    <t>Maquinaria obras y agrícola y tractores
agrícolas</t>
  </si>
  <si>
    <t>Autobús (no escolar)</t>
  </si>
  <si>
    <t>Autobús escolar</t>
  </si>
  <si>
    <t>Cuadriciclo</t>
  </si>
  <si>
    <t>Tren/metro/tranvía</t>
  </si>
  <si>
    <t>Otro vehículo</t>
  </si>
  <si>
    <t>Se desconoce</t>
  </si>
  <si>
    <t>TIPO VEHÍCULO</t>
  </si>
  <si>
    <t>Accidentes con
víctimas</t>
  </si>
  <si>
    <t>Accidentes con
heridos</t>
  </si>
  <si>
    <t>Maquinaria obras y agrícola y tractores agrícolas</t>
  </si>
  <si>
    <t>Grupo 2. Víctimas y vehículos</t>
  </si>
  <si>
    <t>MES</t>
  </si>
  <si>
    <t>ACCIDENTES CON VÍCTIMAS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</si>
  <si>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</si>
  <si>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</si>
  <si>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</si>
  <si>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</si>
  <si>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</si>
  <si>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</si>
  <si>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</si>
  <si>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</si>
  <si>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</si>
  <si>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</si>
  <si>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</si>
  <si>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</si>
  <si>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</si>
  <si>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Grupo 3. Accidentes y víctimas, por días, meses y horas</t>
  </si>
  <si>
    <t>DÍAS DE LA
SEMANA</t>
  </si>
  <si>
    <t>Lunes</t>
  </si>
  <si>
    <t>Martes</t>
  </si>
  <si>
    <t>Miércoles</t>
  </si>
  <si>
    <t>Jueves</t>
  </si>
  <si>
    <t>Viernes</t>
  </si>
  <si>
    <t>Sábado</t>
  </si>
  <si>
    <t>Domingo</t>
  </si>
  <si>
    <t>Sábado no festivo</t>
  </si>
  <si>
    <t>Otro día laborable</t>
  </si>
  <si>
    <t>DÍAS DEL
MES</t>
  </si>
  <si>
    <t>Accidentes con víctimas</t>
  </si>
  <si>
    <t>Víctimas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</si>
  <si>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</si>
  <si>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</si>
  <si>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</si>
  <si>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</si>
  <si>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</si>
  <si>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</si>
  <si>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</si>
  <si>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</si>
  <si>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</si>
  <si>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</si>
  <si>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</si>
  <si>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</si>
  <si>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</si>
  <si>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</si>
  <si>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</si>
  <si>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</si>
  <si>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</si>
  <si>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</si>
  <si>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</si>
  <si>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</si>
  <si>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</si>
  <si>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</si>
  <si>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</si>
  <si>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</si>
  <si>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</si>
  <si>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</si>
  <si>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</si>
  <si>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</si>
  <si>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</si>
  <si>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</si>
  <si>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</si>
  <si>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HORA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</si>
  <si>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</si>
  <si>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</si>
  <si>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</si>
  <si>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</si>
  <si>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</si>
  <si>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</si>
  <si>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</si>
  <si>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</si>
  <si>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</si>
  <si>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</si>
  <si>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</si>
  <si>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</si>
  <si>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</si>
  <si>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</si>
  <si>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</si>
  <si>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</si>
  <si>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</si>
  <si>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</si>
  <si>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</si>
  <si>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</si>
  <si>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</si>
  <si>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</si>
  <si>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</si>
  <si>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</si>
  <si>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Victimas</t>
  </si>
  <si>
    <t>ZONA                          MES</t>
  </si>
  <si>
    <t>Sin luz y con iluminación artificial encendida</t>
  </si>
  <si>
    <t>EDAD                      SEXO</t>
  </si>
  <si>
    <t>De 0 a 1 años</t>
  </si>
  <si>
    <t>Hombre</t>
  </si>
  <si>
    <t>Mujer</t>
  </si>
  <si>
    <t>De 2 a 5 años</t>
  </si>
  <si>
    <t>De 6 a 9 años</t>
  </si>
  <si>
    <t>De 10 a 14 años</t>
  </si>
  <si>
    <t>De 15 a 17 años</t>
  </si>
  <si>
    <t>De 18 a 20 años</t>
  </si>
  <si>
    <t>De 21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</si>
  <si>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</si>
  <si>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</si>
  <si>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</si>
  <si>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</si>
  <si>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</si>
  <si>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</si>
  <si>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</si>
  <si>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</si>
  <si>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</si>
  <si>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</si>
  <si>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Más de 74 años</t>
  </si>
  <si>
    <t>Vehículo
articulado</t>
  </si>
  <si>
    <t>Autobús
escolar</t>
  </si>
  <si>
    <t>Otro
vehículo</t>
  </si>
  <si>
    <t>Se
desconoce</t>
  </si>
  <si>
    <t>De 0 a 14 años</t>
  </si>
  <si>
    <t>ANTIGÜEDAD                                    SEXO
PERMISO</t>
  </si>
  <si>
    <t>De 0 a
13 años</t>
  </si>
  <si>
    <t>De 14 a
17 años</t>
  </si>
  <si>
    <t>De 18 a
24 años</t>
  </si>
  <si>
    <t>De 25 a
44 años</t>
  </si>
  <si>
    <t>De 45 a
64 años</t>
  </si>
  <si>
    <t>De 65 a
74 años</t>
  </si>
  <si>
    <t>Más de
74 años</t>
  </si>
  <si>
    <t>1 año o menos</t>
  </si>
  <si>
    <t>1 año a 2 años</t>
  </si>
  <si>
    <t>2 años a 3 años</t>
  </si>
  <si>
    <t>3 años a 4 años</t>
  </si>
  <si>
    <t>4 años a 5 años</t>
  </si>
  <si>
    <t>5 años a 6 años</t>
  </si>
  <si>
    <t>6 años a 7 años</t>
  </si>
  <si>
    <t>7 años a 8 años</t>
  </si>
  <si>
    <t>8 años a 9 años</t>
  </si>
  <si>
    <t>9 años a 10 años</t>
  </si>
  <si>
    <t>Más de 10 años</t>
  </si>
  <si>
    <t>Sin especificar</t>
  </si>
  <si>
    <t>Total Antigüedad</t>
  </si>
  <si>
    <t>FUGADO/
NO FUGADO                                     SEXO</t>
  </si>
  <si>
    <t>De 0 a 13
años</t>
  </si>
  <si>
    <t>De 14 a 17
años</t>
  </si>
  <si>
    <t>De 18 a 24
años</t>
  </si>
  <si>
    <t>De 25 a 44
años</t>
  </si>
  <si>
    <t>De 45 a 64
años</t>
  </si>
  <si>
    <t>De 65 a 74
años</t>
  </si>
  <si>
    <t>Más de 74
años</t>
  </si>
  <si>
    <t>Fugado</t>
  </si>
  <si>
    <t>No fugado</t>
  </si>
  <si>
    <t>SIN PERMISO/
CON PERMISO O                               SEXO
DESCONOCIDO</t>
  </si>
  <si>
    <t>Sin permiso</t>
  </si>
  <si>
    <t>Con permiso o desconocido</t>
  </si>
  <si>
    <t>Grupo 4.  Datos sobre conductores y víctimas implicados</t>
  </si>
  <si>
    <t>ZONA                       ACCIÓN DEL PEATÓN</t>
  </si>
  <si>
    <t>PEATONES VÍCTIMAS</t>
  </si>
  <si>
    <t>IMPLICADOS</t>
  </si>
  <si>
    <t>Vías
interurbanas</t>
  </si>
  <si>
    <t>Atravesando en intersección</t>
  </si>
  <si>
    <t>Cruzando calzada fuera intersección</t>
  </si>
  <si>
    <t>Saliendo entre vehículos aparcados</t>
  </si>
  <si>
    <t>Caminando por la calzada o arcén</t>
  </si>
  <si>
    <t>Irrumpe en la calzada corriendo/jugando</t>
  </si>
  <si>
    <t>Trabajar en la calzada</t>
  </si>
  <si>
    <t>Reparando vehículo</t>
  </si>
  <si>
    <t>Parado en la calzada o arcén</t>
  </si>
  <si>
    <t>Caminando o parado en la acera o refugio</t>
  </si>
  <si>
    <t>Auxiliando accidente anterior</t>
  </si>
  <si>
    <t>Otra</t>
  </si>
  <si>
    <t>Travesías</t>
  </si>
  <si>
    <t>Calles</t>
  </si>
  <si>
    <t>No respeta semáforo</t>
  </si>
  <si>
    <t>No cruza por paso para peatones</t>
  </si>
  <si>
    <t>No obedece las indicaciones del agente</t>
  </si>
  <si>
    <t>Estar o marchar por la calzada de forma antirreglamentaria</t>
  </si>
  <si>
    <t>Otra infracción</t>
  </si>
  <si>
    <t>Ninguna infracción</t>
  </si>
  <si>
    <t>Grupo 5. Peatones, víctimas e infracciones</t>
  </si>
  <si>
    <t>TIPO DE INFRACCIÓN</t>
  </si>
  <si>
    <t>Turismo</t>
  </si>
  <si>
    <t>Camión hasta 3.500 kg</t>
  </si>
  <si>
    <t>Camión más 3.500 kg</t>
  </si>
  <si>
    <t>Autobús</t>
  </si>
  <si>
    <t>Infracción de velocidad</t>
  </si>
  <si>
    <t>Ninguna infracción de velocidad</t>
  </si>
  <si>
    <t>Total infracciones de velocidad</t>
  </si>
  <si>
    <t>No respetar señal de STOP</t>
  </si>
  <si>
    <t>No respetar paso para peatones</t>
  </si>
  <si>
    <t>Adelantar antirreglamentariamente</t>
  </si>
  <si>
    <t>Total infracciones del conductor</t>
  </si>
  <si>
    <t>Apertura de puertas sin precaución</t>
  </si>
  <si>
    <t>Incorrecta utilización del alumbrado</t>
  </si>
  <si>
    <t>Total infracciones de alumbrado</t>
  </si>
  <si>
    <t>Alguna infracción</t>
  </si>
  <si>
    <t>Total resumen de infracciones</t>
  </si>
  <si>
    <t>Grupo 6. Circunstancias concurrentes. Conductores implicados</t>
  </si>
  <si>
    <t>PROVINCIA</t>
  </si>
  <si>
    <t>Vía convencional</t>
  </si>
  <si>
    <t>Camino vecinal</t>
  </si>
  <si>
    <t>Vía de servicio</t>
  </si>
  <si>
    <t>Ramal de enlace</t>
  </si>
  <si>
    <t>Otro tipo</t>
  </si>
  <si>
    <t>INTERSECCIÓN</t>
  </si>
  <si>
    <t>En T o Y</t>
  </si>
  <si>
    <t>En X o +</t>
  </si>
  <si>
    <t>Giratoria</t>
  </si>
  <si>
    <t>Recta</t>
  </si>
  <si>
    <t>Curva</t>
  </si>
  <si>
    <t>TIPO ACCIDENTE</t>
  </si>
  <si>
    <t>Colisión entre 2 vehículos</t>
  </si>
  <si>
    <t>Colisión entre 3 vehículos</t>
  </si>
  <si>
    <t>Colisión entre 4 vehículos</t>
  </si>
  <si>
    <t>Colisión entre 5 o más vehículos</t>
  </si>
  <si>
    <t>Colisión entre vehículos sin especificar</t>
  </si>
  <si>
    <t>ACCIDENTES
CON
VÍCTIMAS</t>
  </si>
  <si>
    <t>UNO O MÁS
VEHÍCULOS</t>
  </si>
  <si>
    <t>OBSTÁCULOS
EN LA
CALZADA</t>
  </si>
  <si>
    <t>ATROPELLO
DE
PEATONES</t>
  </si>
  <si>
    <t>ATROPELLO
DE
ANIMALES</t>
  </si>
  <si>
    <t>VUELCO
EN
CALZADA</t>
  </si>
  <si>
    <t>OTRO TIPO
DE
ACCIDENTE</t>
  </si>
  <si>
    <t>Total luminosidad</t>
  </si>
  <si>
    <t>Buen tiempo</t>
  </si>
  <si>
    <t>Niebla intensa</t>
  </si>
  <si>
    <t>Niebla ligera</t>
  </si>
  <si>
    <t>Lloviznando</t>
  </si>
  <si>
    <t>Lluvia fuerte</t>
  </si>
  <si>
    <t>Granizando</t>
  </si>
  <si>
    <t>Nevando</t>
  </si>
  <si>
    <t>Viento fuerte</t>
  </si>
  <si>
    <t>Otros</t>
  </si>
  <si>
    <t>Total Factores Atmosféricos</t>
  </si>
  <si>
    <t>Grupo 7. Accidentes y víctimas en función de la vía</t>
  </si>
  <si>
    <t>Ir al índice</t>
  </si>
  <si>
    <t>ESTADO VEHÍCULO</t>
  </si>
  <si>
    <t>VEHÍCULOS IMPLICADOS</t>
  </si>
  <si>
    <t>Sin anomalía</t>
  </si>
  <si>
    <t>Con alguna anomalía</t>
  </si>
  <si>
    <t>NEUMÁTICOS</t>
  </si>
  <si>
    <t>Neumáticos muy desgastados o defectuosos</t>
  </si>
  <si>
    <t>REVENTÓN</t>
  </si>
  <si>
    <t>Reventón</t>
  </si>
  <si>
    <t>DIRECCIÓN</t>
  </si>
  <si>
    <t>Anomalías previas en la dirección</t>
  </si>
  <si>
    <t>FRENOS</t>
  </si>
  <si>
    <t>Anomalías previas en los frenos</t>
  </si>
  <si>
    <t>Un vehículo</t>
  </si>
  <si>
    <t>Dos vehículo</t>
  </si>
  <si>
    <t>Tres vehículos</t>
  </si>
  <si>
    <t>Más de tres vehículos</t>
  </si>
  <si>
    <t>Un año</t>
  </si>
  <si>
    <t>Dos años</t>
  </si>
  <si>
    <t>Tres años</t>
  </si>
  <si>
    <t>Cinco años</t>
  </si>
  <si>
    <t>De 6 a 7
años</t>
  </si>
  <si>
    <t>De 8 a 10
años</t>
  </si>
  <si>
    <t>De 11 a 15
años</t>
  </si>
  <si>
    <t>Más de 15
años</t>
  </si>
  <si>
    <t>Camión más
3.500 kg</t>
  </si>
  <si>
    <t>Menos de un año</t>
  </si>
  <si>
    <t>Cuatro años</t>
  </si>
  <si>
    <t>De 6 a 7 años</t>
  </si>
  <si>
    <t>De 8 a 10 años</t>
  </si>
  <si>
    <t>De 11 a 15 años</t>
  </si>
  <si>
    <t>Más de 15 años</t>
  </si>
  <si>
    <t>Grupo 8. Características de los vehículos implicados</t>
  </si>
  <si>
    <t>ESTADO DEL VEHÍCULO</t>
  </si>
  <si>
    <t>OTRAS</t>
  </si>
  <si>
    <t>Otras anomalías</t>
  </si>
  <si>
    <t>Vías
interurba
nas</t>
  </si>
  <si>
    <t>Amanecer o
atardecer</t>
  </si>
  <si>
    <t>Sin luz y con
iluminación
artificial
encendida</t>
  </si>
  <si>
    <t>Accidentes mortales a
30 días</t>
  </si>
  <si>
    <t>MORTALES A 30 DÍAS</t>
  </si>
  <si>
    <t>Turismo
de SP
hasta 9
plazas</t>
  </si>
  <si>
    <t>Turismo
sin
remolque</t>
  </si>
  <si>
    <t>Turismo
con
remolque</t>
  </si>
  <si>
    <t>Camión
&lt;=3.500
kg sin
remolque</t>
  </si>
  <si>
    <t>Camión
&lt;=3.500
kg con
remolque</t>
  </si>
  <si>
    <t>Camión
&gt;3.500 kg
sin
remolque</t>
  </si>
  <si>
    <t>Camión
&gt;3.500 kg
con
remolque</t>
  </si>
  <si>
    <t>Tractocamión
(cabeza
tractora)</t>
  </si>
  <si>
    <t>Maquinaria
obras y
agrícola y
tractores
agrícolas</t>
  </si>
  <si>
    <t>Autobús
(no
escolar)</t>
  </si>
  <si>
    <t>De 0 a
13
años</t>
  </si>
  <si>
    <t>INFRACCIÓN
DEL PEATÓN</t>
  </si>
  <si>
    <t>ZONA                            INFRACCIÓN DEL PEATÓN</t>
  </si>
  <si>
    <t>Hasta
14
años</t>
  </si>
  <si>
    <t>De 15
a 24
años</t>
  </si>
  <si>
    <t>De 25 a
44
años</t>
  </si>
  <si>
    <t>De 45 a
64
años</t>
  </si>
  <si>
    <t>Más de
64
años</t>
  </si>
  <si>
    <t>Marcha lenta entorpeciendo la
circulación</t>
  </si>
  <si>
    <t>No respetar otra regulación de
prioridad</t>
  </si>
  <si>
    <t>Circular en sentido contrario o por
lugar prohibido</t>
  </si>
  <si>
    <t>Invadir parcialmente el sentido
contrario</t>
  </si>
  <si>
    <t>No mantener el intervalo de
seguridad</t>
  </si>
  <si>
    <t>Total infracciones de apertura de
puerta</t>
  </si>
  <si>
    <t>Exceso, mal acondicionamiento o
desprendimiento de la carga</t>
  </si>
  <si>
    <t>Total infracciones de carga del
vehículo</t>
  </si>
  <si>
    <t>Camión
hasta 3.500
kg</t>
  </si>
  <si>
    <t>Camión
más 3.500
kg</t>
  </si>
  <si>
    <r>
      <rPr>
        <b/>
        <sz val="7"/>
        <color rgb="FF000000"/>
        <rFont val="Albany AMT"/>
      </rPr>
      <t>NOTA: Los valores de los epígrafes saliendo entre vehículos aparcados, irrumpe en la calzada corriendo/jugando, servicio de auxilio en carretera, parado en la calzada o arcén y auxiliando accidente anterior no incluyen datos de las comunidades autónomas de Cataluña y el País Vasco, ni del municipio de Madrid.</t>
    </r>
  </si>
  <si>
    <r>
      <rPr>
        <b/>
        <sz val="7"/>
        <color rgb="FF000000"/>
        <rFont val="Albany AMT"/>
      </rPr>
      <t>¹Debido a las carencias en el nivel de notificación y cobertura de la información sobre presuntas infracciones de los peatones, los valores expuestos podrían subestimar el porcentaje real de peatones que han cometido infracciones antes del accidente</t>
    </r>
  </si>
  <si>
    <t>TOTAL GENERAL</t>
  </si>
  <si>
    <t>Ciclomoto
r</t>
  </si>
  <si>
    <t>Motociclet
a</t>
  </si>
  <si>
    <t>Camión
hasta
3.500 kg</t>
  </si>
  <si>
    <t>Se
desconoc
e</t>
  </si>
  <si>
    <t>Sin anomalías o con otras diferentes a las
anteriores</t>
  </si>
  <si>
    <t>Menos de
1 año</t>
  </si>
  <si>
    <t>1 año</t>
  </si>
  <si>
    <t>2 años</t>
  </si>
  <si>
    <t>3 años</t>
  </si>
  <si>
    <t>4 años</t>
  </si>
  <si>
    <t>5 años</t>
  </si>
  <si>
    <t>ÍNDICE TABLAS ESTADÍSTICAS DE ACCIDENTES 2024</t>
  </si>
  <si>
    <t>TABLA 1.1.- Accidentes con víctimas, en función del tipo de accidente en vías interurbanas y urbanas. Año 2024</t>
  </si>
  <si>
    <t>TABLA 1.1.C.A..- Accidentes y víctimas por Comunidades Autónomas en vías interurbanas y urbanas. Año 2024</t>
  </si>
  <si>
    <t>TABLA 1.3.- Accidentes con víctimas, en función del tipo de accidente en vías interurbanas y urbanas. Año 2024</t>
  </si>
  <si>
    <t>TABLA 1.6.- Accidentes con peatones víctimas, en función de la luminosidad, zona y tipo de vía. Año 2024</t>
  </si>
  <si>
    <t>TABLA 2.2.I.- Víctimas según medio de desplazamiento en vías interurbanas. Total. Año 2024</t>
  </si>
  <si>
    <t>TABLA 2.2.I- Víctimas según medio de desplazamiento en vías interurbanas. Total. Año 2024</t>
  </si>
  <si>
    <t>TABLA 2.2.U.- Víctimas según medio de desplazamiento en vías urbanas. Total. Año 2024</t>
  </si>
  <si>
    <t>TABLA 2.3.- Vehículos según tipo y peatones que han intervenido en los accidentes en función de su gravedad. Año 2024</t>
  </si>
  <si>
    <t>TABLA 2.2.U- Víctimas según medio de desplazamiento en vías urbanas. Total. Año 2024</t>
  </si>
  <si>
    <t>TABLA 3.1.- Accidentes y víctimas por meses en vías interurbanas y urbanas. Año 2024</t>
  </si>
  <si>
    <t>TABLA 3.2.- Accidentes y víctimas por días de la semana en vías interurbanas y urbanas. Año 2024</t>
  </si>
  <si>
    <t>TABLA 3.3.- Accidentes y víctimas por días y meses. Año 2024</t>
  </si>
  <si>
    <t>TABLA 3.4.I.- Accidentes con víctimas según la hora y el día de la semana en vías interurbanas. Año 2024</t>
  </si>
  <si>
    <t>TABLA 3.4.U.- Accidentes con víctimas según la hora y el día de la semana en vías urbanas. Año 2024</t>
  </si>
  <si>
    <t>TABLA 3.5.- Accidentes y víctimas por horas en vías interurbanas y urbanas. Año 2024</t>
  </si>
  <si>
    <t>TABLA 3.7.- Accidentes y víctimas por meses, según luminosidad. Año 2024</t>
  </si>
  <si>
    <t>TABLA 4.1.I.- Víctimas de los accidentes según edades y sexo, en vías interurbanas. Año 2024</t>
  </si>
  <si>
    <t>TABLA 4.1.U.- Víctimas de los accidentes según edades y sexo, en vías urbanas. Año 2024</t>
  </si>
  <si>
    <t>TABLA 4.1.1.I.- Edad y sexo de los conductores víctimas de accidentes, en vías interurbanas. Año 2024</t>
  </si>
  <si>
    <t>TABLA 4.1.1.U.- Edad y sexo de los conductores víctimas de accidentes, en vías urbanas. Año 2024</t>
  </si>
  <si>
    <t>TABLA 4.2.I.- Conductores implicados en accidentes con víctimas clasificados por edad, sexo y condición, en vías interurbanas.
Año 2024</t>
  </si>
  <si>
    <t>TABLA 4.2.U.- Conductores implicados en accidentes con víctimas clasificados por edad, sexo y condición, en vías urbanas. Año
2024</t>
  </si>
  <si>
    <t>TABLA 4.4.I.- Edad y sexo de los conductores implicados en accidentes con víctimas en función de la antigüedad de su permiso
de conducir, en vías interurbanas. Año 2024</t>
  </si>
  <si>
    <t>TABLA 4.4.U.- Edad y sexo de los conductores implicados en accidentes con víctimas en función de la antigüedad de su permiso
de conducir, en vías urbanas. Año 2024</t>
  </si>
  <si>
    <t>TABLA 4.2.I.- Conductores implicados en accidentes con víctimas clasificados por edad, sexo y condición, en vías interurbanas. Año 2024</t>
  </si>
  <si>
    <t>TABLA 4.4.I.- Edad y sexo de los conductores implicados en accidentes con víctimas en función de la antigüedad de su permiso de conducir, en vías interurbanas. Año 2024</t>
  </si>
  <si>
    <t>TABLA 4.4.U.- Edad y sexo de los conductores implicados en accidentes con víctimas en función de la antigüedad de su permiso de conducir, en vías urbanas. Año 2024</t>
  </si>
  <si>
    <t>TABLA 5.1.- Acción del peatón víctima en el momento del accidente. Año 2024</t>
  </si>
  <si>
    <t>TABLA 5.2.- Infracciones de los peatones víctimas, en vías interurbanas. Año 2024</t>
  </si>
  <si>
    <t>TABLA 5.3.- Infracciones de los peatones víctimas, según edades. Año 2024</t>
  </si>
  <si>
    <t>TABLA 6.1.I.- Infracciones de los conductores implicados en los accidentes con víctimas, en vías interurbanas. Año 2024</t>
  </si>
  <si>
    <t>TABLA 6.1.U.- Infracciones de los conductores implicados en los accidentes con víctimas, en vías urbanas. Año 2024</t>
  </si>
  <si>
    <t>TABLA 7.1.- Accidentes con víctimas y número de éstas por provincias, según tipo de vía. Año 2024</t>
  </si>
  <si>
    <t>TABLA 7.2.U.- Accidentes con víctimas según las características de la vía, en vías urbanas. Año 2024</t>
  </si>
  <si>
    <t>TABLA 7.2.I.- Accidentes con víctimas según las características de la vía, en vías interurbanas. Año 2024</t>
  </si>
  <si>
    <t>TABLA 7.3.I.- Accidentes y víctimas según tipo de accidente, vías interurbanas. Año 2024</t>
  </si>
  <si>
    <t>TABLA 7.3.U.- Accidentes y víctimas según tipo de accidente, vías urbanas. Año 2024</t>
  </si>
  <si>
    <t>ZONA                   LUMINOSIDAD Y FACTORES
ATMOSFÉRICOS</t>
  </si>
  <si>
    <t>SALIDA
DE
CALZADA</t>
  </si>
  <si>
    <t>RESTO DE
CATEGORÍAS</t>
  </si>
  <si>
    <t>Vías
urbanas</t>
  </si>
  <si>
    <t>TABLA 7.4.I y U.- Luminosidad y factores atmosféricos en relación con la tipología de los accidentes. Año 2024</t>
  </si>
  <si>
    <t>TABLA 8.1.I.- Estado y tipo de los vehículos implicados en los accidentes con víctimas, en vías interurbanas. Año 2024</t>
  </si>
  <si>
    <t>TABLA 8.1.U.- Estado y tipo de los vehículos implicados en los accidentes con víctimas, en vías urbanas. Año 2024</t>
  </si>
  <si>
    <t>TABLA 8.1.1.- Accidentes con víctimas en función del número de vehículos implicados. Vías interurbanas y urbanas. Año 2024</t>
  </si>
  <si>
    <t>TABLA 8.2.I.- Antigüedad de los vehículos implicados en accidentes con víctimas y defectos del vehículo, en vías interurbanas.
Año 2024</t>
  </si>
  <si>
    <t>TABLA 8.2.U.- Antigüedad de los vehículos implicados en accidentes con víctimas y defectos del vehículo, en vías urbanas. Año
2024</t>
  </si>
  <si>
    <t>ZONA                                                  ANTIGÜEDAD
VEHÍCULO</t>
  </si>
  <si>
    <t>TABLA 8.3.- Antigüedad de los vehículos de motor en función del tipo de los implicados en accidentes con víctimas. Año 2024</t>
  </si>
  <si>
    <t>TABLA 8.2.I.- Antigüedad de los vehículos implicados en accidentes con víctimas y defectos del vehículo, en vías interurbanas Año 2024</t>
  </si>
  <si>
    <t>TABLA 8.2.U.- Antigüedad de los vehículos implicados en accidentes con víctimas y defectos del vehículo, en vías urbanas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</si>
</sst>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################0"/>
    <numFmt numFmtId="165" formatCode="#####################0"/>
    <numFmt numFmtId="166" formatCode="##,###,###,###,###,###,##0"/>
    <numFmt numFmtId="167" formatCode="##########################0"/>
    <numFmt numFmtId="168" formatCode="####################################################0"/>
    <numFmt numFmtId="169" formatCode="################0"/>
    <numFmt numFmtId="170" formatCode="##############################################0"/>
    <numFmt numFmtId="171" formatCode="########0"/>
    <numFmt numFmtId="172" formatCode="##################################################0"/>
    <numFmt numFmtId="173" formatCode="##############################################0.000"/>
    <numFmt numFmtId="174" formatCode="#########0"/>
    <numFmt numFmtId="175" formatCode="##################0"/>
    <numFmt numFmtId="176" formatCode="######0"/>
    <numFmt numFmtId="177" formatCode="##########0"/>
    <numFmt numFmtId="178" formatCode="###############0"/>
    <numFmt numFmtId="179" formatCode="###########0"/>
    <numFmt numFmtId="180" formatCode="###################0"/>
    <numFmt numFmtId="181" formatCode="########################0"/>
    <numFmt numFmtId="182" formatCode="#######################################0"/>
    <numFmt numFmtId="183" formatCode="#########################################################0"/>
    <numFmt numFmtId="184" formatCode="#################0.000"/>
    <numFmt numFmtId="185" formatCode="#########################################0"/>
    <numFmt numFmtId="186" formatCode="##################################0"/>
    <numFmt numFmtId="187" formatCode="####################################0"/>
    <numFmt numFmtId="188" formatCode="##########################################################0"/>
    <numFmt numFmtId="189" formatCode="############0"/>
    <numFmt numFmtId="190" formatCode="#############0"/>
    <numFmt numFmtId="191" formatCode="#####################################################0"/>
    <numFmt numFmtId="192" formatCode="######################0"/>
  </numFmts>
  <fonts count="15">
    <font>
      <sz val="9.5"/>
      <color rgb="FF000000"/>
      <name val="Albany AMT"/>
    </font>
    <font>
      <sz val="9.5"/>
      <color rgb="FF112277"/>
      <name val="Albany AMT"/>
    </font>
    <font>
      <b/>
      <sz val="9.5"/>
      <color rgb="FF112277"/>
      <name val="Albany AMT"/>
    </font>
    <font>
      <b/>
      <sz val="9.5"/>
      <color rgb="FF000000"/>
      <name val="Albany AMT"/>
    </font>
    <font>
      <b/>
      <sz val="9"/>
      <color rgb="FF4D7EBF"/>
      <name val="Albany AMT"/>
    </font>
    <font>
      <u/>
      <sz val="9.5"/>
      <color theme="10"/>
      <name val="Albany AMT"/>
    </font>
    <font>
      <u/>
      <sz val="8"/>
      <color theme="10"/>
      <name val="Courier New"/>
      <family val="3"/>
      <scheme val="minor"/>
    </font>
    <font>
      <sz val="10"/>
      <color rgb="FF000000"/>
      <name val="Courier New"/>
      <family val="3"/>
      <scheme val="minor"/>
    </font>
    <font>
      <b/>
      <sz val="11"/>
      <color rgb="FF00B050"/>
      <name val="Courier New"/>
      <family val="3"/>
      <scheme val="minor"/>
    </font>
    <font>
      <sz val="10"/>
      <color theme="4"/>
      <name val="Courier New"/>
      <family val="3"/>
      <scheme val="minor"/>
    </font>
    <font>
      <b/>
      <sz val="14"/>
      <color theme="4"/>
      <name val="Courier New"/>
      <family val="3"/>
      <scheme val="minor"/>
    </font>
    <font>
      <b/>
      <sz val="9"/>
      <color rgb="FF000000"/>
      <name val="Albany AMT"/>
    </font>
    <font>
      <b/>
      <sz val="9.5"/>
      <color rgb="FF4D7EBF"/>
      <name val="Albany AMT"/>
    </font>
    <font>
      <b/>
      <sz val="7"/>
      <color rgb="FF000000"/>
      <name val="Albany AMT"/>
    </font>
    <font>
      <sz val="9.5"/>
      <color rgb="FFFF0000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/>
      <diagonal/>
    </border>
    <border>
      <left style="thin">
        <color rgb="FFB0B7BB"/>
      </left>
      <right/>
      <top style="thin">
        <color rgb="FFB0B7BB"/>
      </top>
      <bottom/>
      <diagonal/>
    </border>
    <border>
      <left/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/>
      <top/>
      <bottom style="thin">
        <color rgb="FFB0B7BB"/>
      </bottom>
      <diagonal/>
    </border>
    <border>
      <left/>
      <right style="thin">
        <color rgb="FFB0B7BB"/>
      </right>
      <top/>
      <bottom style="thin">
        <color rgb="FFB0B7B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4">
    <xf numFmtId="0" fontId="0" fillId="2" borderId="0" xfId="0" applyFill="1" applyAlignment="1">
      <alignment horizontal="left"/>
    </xf>
    <xf numFmtId="166" fontId="3" fillId="4" borderId="2" xfId="0" applyNumberFormat="1" applyFont="1" applyFill="1" applyBorder="1" applyAlignment="1">
      <alignment horizontal="right" vertical="center"/>
    </xf>
    <xf numFmtId="172" fontId="1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5" fontId="1" fillId="4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84" fontId="2" fillId="3" borderId="1" xfId="0" applyNumberFormat="1" applyFont="1" applyFill="1" applyBorder="1" applyAlignment="1">
      <alignment horizontal="center" vertical="center"/>
    </xf>
    <xf numFmtId="185" fontId="1" fillId="4" borderId="1" xfId="0" applyNumberFormat="1" applyFont="1" applyFill="1" applyBorder="1" applyAlignment="1">
      <alignment horizontal="left" vertical="center"/>
    </xf>
    <xf numFmtId="186" fontId="1" fillId="4" borderId="1" xfId="0" applyNumberFormat="1" applyFont="1" applyFill="1" applyBorder="1" applyAlignment="1">
      <alignment horizontal="left" vertical="center"/>
    </xf>
    <xf numFmtId="187" fontId="1" fillId="4" borderId="1" xfId="0" applyNumberFormat="1" applyFont="1" applyFill="1" applyBorder="1" applyAlignment="1">
      <alignment horizontal="left" vertical="center"/>
    </xf>
    <xf numFmtId="188" fontId="1" fillId="4" borderId="1" xfId="0" applyNumberFormat="1" applyFont="1" applyFill="1" applyBorder="1" applyAlignment="1">
      <alignment horizontal="left" vertical="center"/>
    </xf>
    <xf numFmtId="0" fontId="6" fillId="5" borderId="0" xfId="1" applyFont="1" applyFill="1" applyBorder="1" applyAlignment="1">
      <alignment horizontal="center" vertical="center"/>
    </xf>
    <xf numFmtId="172" fontId="2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7" fontId="0" fillId="4" borderId="1" xfId="0" applyNumberFormat="1" applyFill="1" applyBorder="1" applyAlignment="1">
      <alignment horizontal="left" vertical="top"/>
    </xf>
    <xf numFmtId="168" fontId="0" fillId="4" borderId="1" xfId="0" applyNumberFormat="1" applyFill="1" applyBorder="1" applyAlignment="1">
      <alignment horizontal="left" vertical="top"/>
    </xf>
    <xf numFmtId="174" fontId="1" fillId="4" borderId="1" xfId="0" applyNumberFormat="1" applyFont="1" applyFill="1" applyBorder="1" applyAlignment="1">
      <alignment horizontal="left" vertical="top"/>
    </xf>
    <xf numFmtId="175" fontId="1" fillId="4" borderId="1" xfId="0" applyNumberFormat="1" applyFont="1" applyFill="1" applyBorder="1" applyAlignment="1">
      <alignment horizontal="left" vertical="top"/>
    </xf>
    <xf numFmtId="176" fontId="1" fillId="4" borderId="1" xfId="0" applyNumberFormat="1" applyFont="1" applyFill="1" applyBorder="1" applyAlignment="1">
      <alignment horizontal="left" vertical="top"/>
    </xf>
    <xf numFmtId="177" fontId="1" fillId="4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9" fontId="1" fillId="4" borderId="1" xfId="0" applyNumberFormat="1" applyFont="1" applyFill="1" applyBorder="1" applyAlignment="1">
      <alignment horizontal="left" vertical="top"/>
    </xf>
    <xf numFmtId="165" fontId="1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189" fontId="2" fillId="4" borderId="1" xfId="0" applyNumberFormat="1" applyFont="1" applyFill="1" applyBorder="1" applyAlignment="1">
      <alignment horizontal="left" vertical="top"/>
    </xf>
    <xf numFmtId="180" fontId="2" fillId="3" borderId="1" xfId="0" applyNumberFormat="1" applyFont="1" applyFill="1" applyBorder="1" applyAlignment="1">
      <alignment horizontal="center"/>
    </xf>
    <xf numFmtId="168" fontId="1" fillId="4" borderId="1" xfId="0" applyNumberFormat="1" applyFont="1" applyFill="1" applyBorder="1" applyAlignment="1">
      <alignment horizontal="left" vertical="top"/>
    </xf>
    <xf numFmtId="170" fontId="1" fillId="4" borderId="1" xfId="0" applyNumberFormat="1" applyFont="1" applyFill="1" applyBorder="1" applyAlignment="1">
      <alignment horizontal="left" vertical="top"/>
    </xf>
    <xf numFmtId="190" fontId="1" fillId="4" borderId="1" xfId="0" applyNumberFormat="1" applyFont="1" applyFill="1" applyBorder="1" applyAlignment="1">
      <alignment horizontal="left" vertical="top"/>
    </xf>
    <xf numFmtId="0" fontId="1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right" vertical="center"/>
    </xf>
    <xf numFmtId="172" fontId="1" fillId="4" borderId="1" xfId="0" applyNumberFormat="1" applyFont="1" applyFill="1" applyBorder="1" applyAlignment="1">
      <alignment horizontal="left" vertical="top"/>
    </xf>
    <xf numFmtId="173" fontId="1" fillId="4" borderId="1" xfId="0" applyNumberFormat="1" applyFont="1" applyFill="1" applyBorder="1" applyAlignment="1">
      <alignment horizontal="left" vertical="top"/>
    </xf>
    <xf numFmtId="182" fontId="1" fillId="4" borderId="1" xfId="0" applyNumberFormat="1" applyFont="1" applyFill="1" applyBorder="1" applyAlignment="1">
      <alignment horizontal="left" vertical="top"/>
    </xf>
    <xf numFmtId="183" fontId="1" fillId="4" borderId="1" xfId="0" applyNumberFormat="1" applyFont="1" applyFill="1" applyBorder="1" applyAlignment="1">
      <alignment horizontal="left" vertical="top"/>
    </xf>
    <xf numFmtId="166" fontId="11" fillId="4" borderId="2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center" vertical="center"/>
    </xf>
    <xf numFmtId="180" fontId="1" fillId="4" borderId="1" xfId="0" applyNumberFormat="1" applyFont="1" applyFill="1" applyBorder="1" applyAlignment="1">
      <alignment horizontal="left" vertical="top"/>
    </xf>
    <xf numFmtId="191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192" fontId="1" fillId="4" borderId="1" xfId="0" applyNumberFormat="1" applyFont="1" applyFill="1" applyBorder="1" applyAlignment="1">
      <alignment horizontal="left" vertical="top"/>
    </xf>
    <xf numFmtId="166" fontId="3" fillId="4" borderId="2" xfId="0" applyNumberFormat="1" applyFont="1" applyFill="1" applyBorder="1" applyAlignment="1">
      <alignment horizontal="right"/>
    </xf>
    <xf numFmtId="178" fontId="2" fillId="3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9" fontId="2" fillId="3" borderId="1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 vertical="top"/>
    </xf>
    <xf numFmtId="0" fontId="14" fillId="2" borderId="0" xfId="0" applyFont="1" applyFill="1" applyAlignment="1">
      <alignment horizontal="left"/>
    </xf>
    <xf numFmtId="166" fontId="0" fillId="2" borderId="0" xfId="0" applyNumberFormat="1" applyFill="1" applyAlignment="1">
      <alignment horizontal="lef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6" fontId="0" fillId="2" borderId="0" xfId="0" applyNumberFormat="1" applyFill="1" applyAlignment="1">
      <alignment horizontal="right"/>
    </xf>
    <xf numFmtId="164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170" fontId="1" fillId="3" borderId="3" xfId="0" applyNumberFormat="1" applyFont="1" applyFill="1" applyBorder="1" applyAlignment="1">
      <alignment horizontal="left" vertical="top"/>
    </xf>
    <xf numFmtId="170" fontId="1" fillId="3" borderId="8" xfId="0" applyNumberFormat="1" applyFont="1" applyFill="1" applyBorder="1" applyAlignment="1">
      <alignment horizontal="left" vertical="top"/>
    </xf>
    <xf numFmtId="170" fontId="1" fillId="3" borderId="7" xfId="0" applyNumberFormat="1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17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4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73" fontId="2" fillId="3" borderId="1" xfId="0" applyNumberFormat="1" applyFont="1" applyFill="1" applyBorder="1" applyAlignment="1">
      <alignment horizontal="center"/>
    </xf>
    <xf numFmtId="172" fontId="2" fillId="3" borderId="1" xfId="0" applyNumberFormat="1" applyFont="1" applyFill="1" applyBorder="1" applyAlignment="1">
      <alignment horizontal="center"/>
    </xf>
    <xf numFmtId="178" fontId="1" fillId="3" borderId="1" xfId="0" applyNumberFormat="1" applyFont="1" applyFill="1" applyBorder="1" applyAlignment="1">
      <alignment horizontal="left" vertical="top"/>
    </xf>
    <xf numFmtId="180" fontId="1" fillId="3" borderId="1" xfId="0" applyNumberFormat="1" applyFont="1" applyFill="1" applyBorder="1" applyAlignment="1">
      <alignment horizontal="left" vertical="top"/>
    </xf>
    <xf numFmtId="178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164" fontId="1" fillId="3" borderId="1" xfId="0" applyNumberFormat="1" applyFont="1" applyFill="1" applyBorder="1" applyAlignment="1">
      <alignment horizontal="left" vertical="center"/>
    </xf>
    <xf numFmtId="181" fontId="1" fillId="3" borderId="1" xfId="0" applyNumberFormat="1" applyFont="1" applyFill="1" applyBorder="1" applyAlignment="1">
      <alignment horizontal="left" vertical="center"/>
    </xf>
    <xf numFmtId="171" fontId="1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169" fontId="2" fillId="3" borderId="1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2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colors>
    <mruColors>
      <color rgb="FF112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C49"/>
  <sheetViews>
    <sheetView workbookViewId="0">
      <pane ySplit="2" topLeftCell="A18" activePane="bottomLeft" state="frozen"/>
      <selection pane="bottomLeft" activeCell="C29" sqref="C29"/>
    </sheetView>
  </sheetViews>
  <sheetFormatPr baseColWidth="10" defaultColWidth="11.5703125" defaultRowHeight="15" customHeight="1"/>
  <cols>
    <col min="1" max="1" width="11.5703125" style="3"/>
    <col min="2" max="2" width="6.28515625" style="3" customWidth="1"/>
    <col min="3" max="3" width="96.140625" style="3" customWidth="1"/>
    <col min="4" max="16384" width="11.5703125" style="3"/>
  </cols>
  <sheetData>
    <row r="2" spans="2:3" ht="39" customHeight="1">
      <c r="B2" s="7" t="s">
        <v>461</v>
      </c>
    </row>
    <row r="4" spans="2:3" ht="15" customHeight="1">
      <c r="B4" s="5" t="s">
        <v>117</v>
      </c>
    </row>
    <row r="5" spans="2:3" ht="15" customHeight="1">
      <c r="C5" s="6" t="s">
        <v>462</v>
      </c>
    </row>
    <row r="6" spans="2:3" ht="15" customHeight="1">
      <c r="C6" s="6" t="s">
        <v>463</v>
      </c>
    </row>
    <row r="7" spans="2:3" ht="15" customHeight="1">
      <c r="C7" s="6" t="s">
        <v>464</v>
      </c>
    </row>
    <row r="8" spans="2:3" ht="15" customHeight="1">
      <c r="C8" s="6" t="s">
        <v>465</v>
      </c>
    </row>
    <row r="9" spans="2:3" ht="15" customHeight="1">
      <c r="B9" s="5" t="s">
        <v>149</v>
      </c>
    </row>
    <row r="10" spans="2:3" ht="15" customHeight="1">
      <c r="B10" s="5"/>
      <c r="C10" s="6" t="s">
        <v>467</v>
      </c>
    </row>
    <row r="11" spans="2:3" ht="15" customHeight="1">
      <c r="C11" s="6" t="s">
        <v>470</v>
      </c>
    </row>
    <row r="12" spans="2:3" ht="15" customHeight="1">
      <c r="C12" s="6" t="s">
        <v>469</v>
      </c>
    </row>
    <row r="13" spans="2:3" ht="15" customHeight="1">
      <c r="B13" s="5" t="s">
        <v>165</v>
      </c>
    </row>
    <row r="14" spans="2:3" ht="15" customHeight="1">
      <c r="C14" s="6" t="s">
        <v>471</v>
      </c>
    </row>
    <row r="15" spans="2:3" ht="15" customHeight="1">
      <c r="C15" s="6" t="s">
        <v>472</v>
      </c>
    </row>
    <row r="16" spans="2:3" ht="15" customHeight="1">
      <c r="C16" s="6" t="s">
        <v>473</v>
      </c>
    </row>
    <row r="17" spans="2:3" ht="15" customHeight="1">
      <c r="C17" s="6" t="s">
        <v>474</v>
      </c>
    </row>
    <row r="18" spans="2:3" ht="15" customHeight="1">
      <c r="C18" s="6" t="s">
        <v>475</v>
      </c>
    </row>
    <row r="19" spans="2:3" ht="15" customHeight="1">
      <c r="C19" s="6" t="s">
        <v>476</v>
      </c>
    </row>
    <row r="20" spans="2:3" ht="15" customHeight="1">
      <c r="C20" s="6" t="s">
        <v>477</v>
      </c>
    </row>
    <row r="21" spans="2:3" ht="15" customHeight="1">
      <c r="B21" s="5" t="s">
        <v>298</v>
      </c>
    </row>
    <row r="22" spans="2:3" ht="15" customHeight="1">
      <c r="C22" s="6" t="s">
        <v>478</v>
      </c>
    </row>
    <row r="23" spans="2:3" ht="15" customHeight="1">
      <c r="C23" s="6" t="s">
        <v>479</v>
      </c>
    </row>
    <row r="24" spans="2:3" ht="15" customHeight="1">
      <c r="C24" s="6" t="s">
        <v>480</v>
      </c>
    </row>
    <row r="25" spans="2:3" ht="15" customHeight="1">
      <c r="C25" s="6" t="s">
        <v>481</v>
      </c>
    </row>
    <row r="26" spans="2:3" ht="15" customHeight="1">
      <c r="C26" s="6" t="s">
        <v>486</v>
      </c>
    </row>
    <row r="27" spans="2:3" ht="15" customHeight="1">
      <c r="C27" s="6" t="s">
        <v>487</v>
      </c>
    </row>
    <row r="28" spans="2:3" ht="15" customHeight="1">
      <c r="C28" s="6" t="s">
        <v>488</v>
      </c>
    </row>
    <row r="29" spans="2:3" ht="15" customHeight="1">
      <c r="B29" s="5" t="s">
        <v>322</v>
      </c>
    </row>
    <row r="30" spans="2:3" ht="15" customHeight="1">
      <c r="C30" s="6" t="s">
        <v>489</v>
      </c>
    </row>
    <row r="31" spans="2:3" ht="15" customHeight="1">
      <c r="C31" s="6" t="s">
        <v>490</v>
      </c>
    </row>
    <row r="32" spans="2:3" ht="15" customHeight="1">
      <c r="C32" s="6" t="s">
        <v>491</v>
      </c>
    </row>
    <row r="33" spans="2:3" ht="15" customHeight="1">
      <c r="B33" s="5" t="s">
        <v>340</v>
      </c>
    </row>
    <row r="34" spans="2:3" ht="15" customHeight="1">
      <c r="C34" s="6" t="s">
        <v>492</v>
      </c>
    </row>
    <row r="35" spans="2:3" ht="15" customHeight="1">
      <c r="C35" s="6" t="s">
        <v>493</v>
      </c>
    </row>
    <row r="36" spans="2:3" ht="15" customHeight="1">
      <c r="B36" s="5" t="s">
        <v>377</v>
      </c>
    </row>
    <row r="37" spans="2:3" ht="15" customHeight="1">
      <c r="C37" s="6" t="s">
        <v>494</v>
      </c>
    </row>
    <row r="38" spans="2:3" ht="15" customHeight="1">
      <c r="C38" s="6" t="s">
        <v>496</v>
      </c>
    </row>
    <row r="39" spans="2:3" ht="15" customHeight="1">
      <c r="C39" s="6" t="s">
        <v>495</v>
      </c>
    </row>
    <row r="40" spans="2:3" ht="15" customHeight="1">
      <c r="C40" s="6" t="s">
        <v>497</v>
      </c>
    </row>
    <row r="41" spans="2:3" ht="15" customHeight="1">
      <c r="C41" s="6" t="s">
        <v>498</v>
      </c>
    </row>
    <row r="42" spans="2:3" ht="15" customHeight="1">
      <c r="C42" s="6" t="s">
        <v>503</v>
      </c>
    </row>
    <row r="43" spans="2:3" ht="15" customHeight="1">
      <c r="B43" s="5" t="s">
        <v>410</v>
      </c>
    </row>
    <row r="44" spans="2:3" ht="15" customHeight="1">
      <c r="C44" s="6" t="s">
        <v>504</v>
      </c>
    </row>
    <row r="45" spans="2:3" ht="15" customHeight="1">
      <c r="C45" s="6" t="s">
        <v>505</v>
      </c>
    </row>
    <row r="46" spans="2:3" ht="15" customHeight="1">
      <c r="C46" s="6" t="s">
        <v>506</v>
      </c>
    </row>
    <row r="47" spans="2:3" ht="15" customHeight="1">
      <c r="C47" s="6" t="s">
        <v>511</v>
      </c>
    </row>
    <row r="48" spans="2:3" ht="15" customHeight="1">
      <c r="C48" s="6" t="s">
        <v>512</v>
      </c>
    </row>
    <row r="49" spans="3:3" ht="15" customHeight="1">
      <c r="C49" s="6" t="s">
        <v>510</v>
      </c>
    </row>
  </sheetData>
  <hyperlinks>
    <hyperlink ref="C5" location="'TABLA 1.1'!A1" display="TABLA 1.1.- Accidentes con víctimas, en función del tipo de accidente en vías interurbanas y urbanas. Año 2021" xr:uid="{00000000-0004-0000-0000-000000000000}"/>
    <hyperlink ref="C6" location="'TABLA 1.1.C.A.'!A1" display="TABLA 1.1.C.A..- Accidentes y víctimas por Comunidades Autónomas en vías interurbanas y urbanas. Año 2021" xr:uid="{00000000-0004-0000-0000-000001000000}"/>
    <hyperlink ref="C7" location="'TABLA 1.3'!A1" display="TABLA 1.3.- Accidentes con víctimas, en función del tipo de accidente en vías interurbanas y urbanas. Año 2021" xr:uid="{00000000-0004-0000-0000-000002000000}"/>
    <hyperlink ref="C8" location="'TABLA 1.6'!A1" display="TABLA 1.6.- Accidentes con peatones víctimas, en función de la luminosidad, zona y tipo de vía. Año 2021" xr:uid="{00000000-0004-0000-0000-000003000000}"/>
    <hyperlink ref="C11" location="'TABLA 2.2.U'!A1" display="TABLA 2.2.U- Víctimas según medio de desplazamiento en vías urbanas. Total. Año 2023" xr:uid="{00000000-0004-0000-0000-000004000000}"/>
    <hyperlink ref="C12" location="'TABLA 2.3'!A1" display="TABLA 2.3.- Vehículos según tipo y peatones que han intervenido en los accidentes en función de su gravedad. Año 2021" xr:uid="{00000000-0004-0000-0000-000005000000}"/>
    <hyperlink ref="C14" location="'TABLA 3.1'!A1" display="TABLA 3.1.- Accidentes y víctimas por meses en vías interurbanas y urbanas. Año 2021" xr:uid="{00000000-0004-0000-0000-000006000000}"/>
    <hyperlink ref="C15" location="'TABLA 3.2'!A1" display="TABLA 3.2.- Accidentes y víctimas por días de la semana en vías interurbanas y urbanas. Año 2021" xr:uid="{00000000-0004-0000-0000-000007000000}"/>
    <hyperlink ref="C16" location="'TABLA 3.3'!A1" display="TABLA 3.3.- Accidentes y víctimas por días y meses. Año 2021" xr:uid="{00000000-0004-0000-0000-000008000000}"/>
    <hyperlink ref="C17" location="'TABLA 3.4.I'!A1" display="TABLA 3.4.I.- Accidentes con víctimas según la hora y el día de la semana en vías interurbanas. Año 2021" xr:uid="{00000000-0004-0000-0000-000009000000}"/>
    <hyperlink ref="C18" location="'TABLA 3.4.U'!A1" display="TABLA 3.4.U.- Accidentes con víctimas según la hora y el día de la semana en vías urbanas. Año 2021" xr:uid="{00000000-0004-0000-0000-00000A000000}"/>
    <hyperlink ref="C19" location="'TABLA 3.5'!A1" display="TABLA 3.5.- Accidentes y víctimas por horas en vías interurbanas y urbanas. Año 2021" xr:uid="{00000000-0004-0000-0000-00000B000000}"/>
    <hyperlink ref="C20" location="'TABLA 3.7'!A1" display="TABLA 3.7.- Accidentes y víctimas por meses, según luminosidad. Año 2021" xr:uid="{00000000-0004-0000-0000-00000C000000}"/>
    <hyperlink ref="C22" location="'TABLA 4.1.I'!A1" display="TABLA 4.1.I.- Víctimas de los accidentes según edades y sexo, en vías interurbanas. Año 2021" xr:uid="{00000000-0004-0000-0000-00000D000000}"/>
    <hyperlink ref="C23" location="'TABLA 4.1.U'!A1" display="TABLA 4.1.U.- Víctimas de los accidentes según edades y sexo, en vías urbanas. Año 2021" xr:uid="{00000000-0004-0000-0000-00000E000000}"/>
    <hyperlink ref="C24" location="'TABLA 4.1.1.I'!A1" display="TABLA 4.1.1.I.- Edad y sexo de los conductores víctimas de accidentes, en vías interurbanas. Año 2021" xr:uid="{00000000-0004-0000-0000-00000F000000}"/>
    <hyperlink ref="C25" location="'TABLA 4.1.1.U'!A1" display="TABLA 4.1.1.U.- Edad y sexo de los conductores víctimas de accidentes, en vías urbanas. Año 2021" xr:uid="{00000000-0004-0000-0000-000010000000}"/>
    <hyperlink ref="C26" location="'TABLA 4.2.I'!A1" display="TABLA 4.2.I.- Conductores implicados en accidentes con víctimas clasificados por edad, sexo y condición, en vías interurbanas. Año 2021" xr:uid="{00000000-0004-0000-0000-000011000000}"/>
    <hyperlink ref="C27" location="'TABLA 4.4.I'!A1" display="TABLA 4.4.I.- Edad y sexo de los conductores implicados en accidentes con víctimas en función de la antigüedad de su permiso de conducir, en vías interurbanas. Año 2021" xr:uid="{00000000-0004-0000-0000-000012000000}"/>
    <hyperlink ref="C28" location="'TABLA 4.4.U'!A1" display="TABLA 4.4.U.- Edad y sexo de los conductores implicados en accidentes con víctimas en función de la antigüedad de su permiso de conducir, en vías urbanas. Año 2021" xr:uid="{00000000-0004-0000-0000-000013000000}"/>
    <hyperlink ref="C30" location="'TABLA 5.1'!A1" display="TABLA 5.1.- Acción del peatón víctima en el momento del accidente. Año 2021" xr:uid="{00000000-0004-0000-0000-000014000000}"/>
    <hyperlink ref="C31" location="'TABLA 5.2'!A1" display="TABLA 5.2.- Infracciones de los peatones víctimas, en vías interurbanas. Año 2021" xr:uid="{00000000-0004-0000-0000-000015000000}"/>
    <hyperlink ref="C32" location="'TABLA 5.3'!A1" display="TABLA 5.3.- Infracciones de los peatones víctimas, según edades. Año 2021" xr:uid="{00000000-0004-0000-0000-000016000000}"/>
    <hyperlink ref="C34" location="'TABLA 6.1.I'!A1" display="TABLA 6.1.I.- Infracciones de los conductores implicados en los accidentes con víctimas, en vías interurbanas. Año 2021" xr:uid="{00000000-0004-0000-0000-000017000000}"/>
    <hyperlink ref="C35" location="'TABLA 6.1.U'!A1" display="TABLA 6.1.U.- Infracciones de los conductores implicados en los accidentes con víctimas, en vías urbanas. Año 2021" xr:uid="{00000000-0004-0000-0000-000018000000}"/>
    <hyperlink ref="C37" location="'TABLA 7.1'!A1" display="TABLA 7.1.- Accidentes con víctimas y número de éstas por provincias, según tipo de vía. Año 2021" xr:uid="{00000000-0004-0000-0000-000019000000}"/>
    <hyperlink ref="C38" location="'TABLA 7.2.I'!A1" display="TABLA 7.2.I.- Accidentes con víctimas según las características de la vía, en vías interurbanas. Año 2021" xr:uid="{00000000-0004-0000-0000-00001A000000}"/>
    <hyperlink ref="C39" location="'TABLA 7.2.U'!A1" display="TABLA 7.2.U.- Accidentes con víctimas según las características de la vía, en vías urbanas. Año 2021" xr:uid="{00000000-0004-0000-0000-00001B000000}"/>
    <hyperlink ref="C40" location="'TABLA 7.3.I'!A1" display="TABLA 7.3.I.- Accidentes y víctimas según tipo de accidente, vías interurbanas. Año 2021" xr:uid="{00000000-0004-0000-0000-00001C000000}"/>
    <hyperlink ref="C41" location="'TABLA 7.3.U'!A1" display="TABLA 7.3.U.- Accidentes y víctimas según tipo de accidente, vías urbanas. Año 2021" xr:uid="{00000000-0004-0000-0000-00001D000000}"/>
    <hyperlink ref="C42" location="'TABLA 7.4.I y U'!A1" display="TABLA 7.4.I y U.- Luminosidad y factores atmosféricos en relación con la tipología de los accidentes. Año 2021" xr:uid="{00000000-0004-0000-0000-00001E000000}"/>
    <hyperlink ref="C44" location="'TABLA 8.1.I'!A1" display="TABLA 8.1.I.- Estado y tipo de los vehículos implicados en los accidentes con víctimas, en vías interurbanas. Año 2021" xr:uid="{00000000-0004-0000-0000-00001F000000}"/>
    <hyperlink ref="C45" location="'TABLA 8.1.U'!A1" display="TABLA 8.1.U.- Estado y tipo de los vehículos implicados en los accidentes con víctimas, en vías urbanas. Año 2021" xr:uid="{00000000-0004-0000-0000-000020000000}"/>
    <hyperlink ref="C46" location="'TABLA 8.1.1'!A1" display="TABLA 8.1.1.- Accidentes con víctimas en función del número de vehículos implicados. Vías interurbanas y urbanas. Año 2021" xr:uid="{00000000-0004-0000-0000-000021000000}"/>
    <hyperlink ref="C47" location="'TABLA 8.2.I'!A1" display="TABLA 8.2.I.- Antigüedad de los vehículos implicados en accidentes con víctimas y defectos del vehículo, en vías interurbanas Año 2021" xr:uid="{00000000-0004-0000-0000-000022000000}"/>
    <hyperlink ref="C48" location="'TABLA 8.2.U'!A1" display="TABLA 8.2.U.- Antigüedad de los vehículos implicados en accidentes con víctimas y defectos del vehículo, en vías urbanas Año 2021" xr:uid="{00000000-0004-0000-0000-000023000000}"/>
    <hyperlink ref="C49" location="'TABLA 8.3'!A1" display="TABLA 8.3.- Antigüedad de los vehículos de motor en función del tipo de los implicados en accidentes con víctimas. Año 2021" xr:uid="{00000000-0004-0000-0000-000024000000}"/>
    <hyperlink ref="C10" location="'TABLA 2.2.I'!A1" display="TABLA 2.2.I- Víctimas según medio de desplazamiento en vías interurbanas. Total. Año 2023" xr:uid="{3E27DB35-2F64-4B1E-B840-A7143263F94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S17"/>
  <sheetViews>
    <sheetView zoomScaleNormal="100" workbookViewId="0">
      <pane xSplit="1" ySplit="5" topLeftCell="B6" activePane="bottomRight" state="frozen"/>
      <selection activeCell="I1" sqref="I1"/>
      <selection pane="topRight" activeCell="I1" sqref="I1"/>
      <selection pane="bottomLeft" activeCell="I1" sqref="I1"/>
      <selection pane="bottomRight"/>
    </sheetView>
  </sheetViews>
  <sheetFormatPr baseColWidth="10" defaultColWidth="10.85546875" defaultRowHeight="12" customHeight="1"/>
  <cols>
    <col min="1" max="1" width="21.7109375" bestFit="1" customWidth="1"/>
    <col min="2" max="2" width="16.7109375" bestFit="1" customWidth="1"/>
    <col min="3" max="3" width="24.7109375" bestFit="1" customWidth="1"/>
    <col min="4" max="4" width="8.7109375" bestFit="1" customWidth="1"/>
    <col min="5" max="5" width="15.7109375" bestFit="1" customWidth="1"/>
    <col min="6" max="7" width="20.7109375" bestFit="1" customWidth="1"/>
    <col min="8" max="8" width="16.7109375" bestFit="1" customWidth="1"/>
    <col min="9" max="9" width="24.7109375" bestFit="1" customWidth="1"/>
    <col min="10" max="10" width="8.7109375" bestFit="1" customWidth="1"/>
    <col min="11" max="11" width="15.7109375" bestFit="1" customWidth="1"/>
    <col min="12" max="13" width="20.7109375" bestFit="1" customWidth="1"/>
    <col min="14" max="14" width="16.7109375" bestFit="1" customWidth="1"/>
    <col min="15" max="15" width="24.7109375" bestFit="1" customWidth="1"/>
    <col min="16" max="16" width="9.7109375" bestFit="1" customWidth="1"/>
    <col min="17" max="17" width="15.7109375" bestFit="1" customWidth="1"/>
    <col min="18" max="19" width="20.7109375" bestFit="1" customWidth="1"/>
  </cols>
  <sheetData>
    <row r="1" spans="1:19" ht="14.1" customHeight="1">
      <c r="A1" s="31" t="s">
        <v>472</v>
      </c>
      <c r="I1" s="13" t="s">
        <v>378</v>
      </c>
    </row>
    <row r="3" spans="1:19" ht="29.1" customHeight="1">
      <c r="A3" s="99" t="s">
        <v>166</v>
      </c>
      <c r="B3" s="71" t="s">
        <v>1</v>
      </c>
      <c r="C3" s="72"/>
      <c r="D3" s="72"/>
      <c r="E3" s="72"/>
      <c r="F3" s="72"/>
      <c r="G3" s="72"/>
      <c r="H3" s="71" t="s">
        <v>2</v>
      </c>
      <c r="I3" s="72"/>
      <c r="J3" s="72"/>
      <c r="K3" s="72"/>
      <c r="L3" s="72"/>
      <c r="M3" s="72"/>
      <c r="N3" s="72" t="s">
        <v>3</v>
      </c>
      <c r="O3" s="72"/>
      <c r="P3" s="72"/>
      <c r="Q3" s="72"/>
      <c r="R3" s="72"/>
      <c r="S3" s="72"/>
    </row>
    <row r="4" spans="1:19" ht="14.1" customHeight="1">
      <c r="A4" s="98"/>
      <c r="B4" s="72" t="s">
        <v>151</v>
      </c>
      <c r="C4" s="72"/>
      <c r="D4" s="72" t="s">
        <v>123</v>
      </c>
      <c r="E4" s="72"/>
      <c r="F4" s="72"/>
      <c r="G4" s="72"/>
      <c r="H4" s="72" t="s">
        <v>151</v>
      </c>
      <c r="I4" s="72"/>
      <c r="J4" s="72" t="s">
        <v>123</v>
      </c>
      <c r="K4" s="72"/>
      <c r="L4" s="72"/>
      <c r="M4" s="72"/>
      <c r="N4" s="72" t="s">
        <v>151</v>
      </c>
      <c r="O4" s="72"/>
      <c r="P4" s="72" t="s">
        <v>123</v>
      </c>
      <c r="Q4" s="72"/>
      <c r="R4" s="72"/>
      <c r="S4" s="72"/>
    </row>
    <row r="5" spans="1:19" ht="29.1" customHeight="1">
      <c r="A5" s="98"/>
      <c r="B5" s="47" t="s">
        <v>152</v>
      </c>
      <c r="C5" s="47" t="s">
        <v>418</v>
      </c>
      <c r="D5" s="47" t="s">
        <v>152</v>
      </c>
      <c r="E5" s="47" t="s">
        <v>6</v>
      </c>
      <c r="F5" s="49" t="s">
        <v>7</v>
      </c>
      <c r="G5" s="49" t="s">
        <v>8</v>
      </c>
      <c r="H5" s="47" t="s">
        <v>152</v>
      </c>
      <c r="I5" s="47" t="s">
        <v>418</v>
      </c>
      <c r="J5" s="47" t="s">
        <v>152</v>
      </c>
      <c r="K5" s="47" t="s">
        <v>6</v>
      </c>
      <c r="L5" s="49" t="s">
        <v>7</v>
      </c>
      <c r="M5" s="49" t="s">
        <v>8</v>
      </c>
      <c r="N5" s="47" t="s">
        <v>152</v>
      </c>
      <c r="O5" s="47" t="s">
        <v>418</v>
      </c>
      <c r="P5" s="47" t="s">
        <v>152</v>
      </c>
      <c r="Q5" s="47" t="s">
        <v>6</v>
      </c>
      <c r="R5" s="49" t="s">
        <v>7</v>
      </c>
      <c r="S5" s="49" t="s">
        <v>8</v>
      </c>
    </row>
    <row r="6" spans="1:19" ht="14.1" customHeight="1">
      <c r="A6" s="18" t="s">
        <v>167</v>
      </c>
      <c r="B6" s="58">
        <v>5154</v>
      </c>
      <c r="C6" s="58">
        <v>148</v>
      </c>
      <c r="D6" s="58">
        <v>7728</v>
      </c>
      <c r="E6" s="58">
        <v>160</v>
      </c>
      <c r="F6" s="58">
        <v>592</v>
      </c>
      <c r="G6" s="58">
        <v>6976</v>
      </c>
      <c r="H6" s="58">
        <v>10116</v>
      </c>
      <c r="I6" s="58">
        <v>79</v>
      </c>
      <c r="J6" s="58">
        <v>12337</v>
      </c>
      <c r="K6" s="58">
        <v>80</v>
      </c>
      <c r="L6" s="58">
        <v>734</v>
      </c>
      <c r="M6" s="58">
        <v>11523</v>
      </c>
      <c r="N6" s="58">
        <v>15270</v>
      </c>
      <c r="O6" s="58">
        <v>227</v>
      </c>
      <c r="P6" s="58">
        <v>20065</v>
      </c>
      <c r="Q6" s="58">
        <v>240</v>
      </c>
      <c r="R6" s="58">
        <v>1326</v>
      </c>
      <c r="S6" s="58">
        <v>18499</v>
      </c>
    </row>
    <row r="7" spans="1:19" ht="14.1" customHeight="1">
      <c r="A7" s="18" t="s">
        <v>168</v>
      </c>
      <c r="B7" s="58">
        <v>4830</v>
      </c>
      <c r="C7" s="58">
        <v>134</v>
      </c>
      <c r="D7" s="58">
        <v>7161</v>
      </c>
      <c r="E7" s="58">
        <v>149</v>
      </c>
      <c r="F7" s="58">
        <v>539</v>
      </c>
      <c r="G7" s="58">
        <v>6473</v>
      </c>
      <c r="H7" s="58">
        <v>10316</v>
      </c>
      <c r="I7" s="58">
        <v>59</v>
      </c>
      <c r="J7" s="58">
        <v>12524</v>
      </c>
      <c r="K7" s="58">
        <v>60</v>
      </c>
      <c r="L7" s="58">
        <v>727</v>
      </c>
      <c r="M7" s="58">
        <v>11737</v>
      </c>
      <c r="N7" s="58">
        <v>15146</v>
      </c>
      <c r="O7" s="58">
        <v>193</v>
      </c>
      <c r="P7" s="58">
        <v>19685</v>
      </c>
      <c r="Q7" s="58">
        <v>209</v>
      </c>
      <c r="R7" s="58">
        <v>1266</v>
      </c>
      <c r="S7" s="58">
        <v>18210</v>
      </c>
    </row>
    <row r="8" spans="1:19" ht="14.1" customHeight="1">
      <c r="A8" s="18" t="s">
        <v>169</v>
      </c>
      <c r="B8" s="58">
        <v>4773</v>
      </c>
      <c r="C8" s="58">
        <v>146</v>
      </c>
      <c r="D8" s="58">
        <v>7016</v>
      </c>
      <c r="E8" s="58">
        <v>155</v>
      </c>
      <c r="F8" s="58">
        <v>534</v>
      </c>
      <c r="G8" s="58">
        <v>6327</v>
      </c>
      <c r="H8" s="58">
        <v>10116</v>
      </c>
      <c r="I8" s="58">
        <v>56</v>
      </c>
      <c r="J8" s="58">
        <v>12389</v>
      </c>
      <c r="K8" s="58">
        <v>56</v>
      </c>
      <c r="L8" s="58">
        <v>735</v>
      </c>
      <c r="M8" s="58">
        <v>11598</v>
      </c>
      <c r="N8" s="58">
        <v>14889</v>
      </c>
      <c r="O8" s="58">
        <v>202</v>
      </c>
      <c r="P8" s="58">
        <v>19405</v>
      </c>
      <c r="Q8" s="58">
        <v>211</v>
      </c>
      <c r="R8" s="58">
        <v>1269</v>
      </c>
      <c r="S8" s="58">
        <v>17925</v>
      </c>
    </row>
    <row r="9" spans="1:19" ht="14.1" customHeight="1">
      <c r="A9" s="18" t="s">
        <v>170</v>
      </c>
      <c r="B9" s="58">
        <v>4968</v>
      </c>
      <c r="C9" s="58">
        <v>148</v>
      </c>
      <c r="D9" s="58">
        <v>7303</v>
      </c>
      <c r="E9" s="58">
        <v>165</v>
      </c>
      <c r="F9" s="58">
        <v>532</v>
      </c>
      <c r="G9" s="58">
        <v>6606</v>
      </c>
      <c r="H9" s="58">
        <v>10289</v>
      </c>
      <c r="I9" s="58">
        <v>67</v>
      </c>
      <c r="J9" s="58">
        <v>12509</v>
      </c>
      <c r="K9" s="58">
        <v>68</v>
      </c>
      <c r="L9" s="58">
        <v>748</v>
      </c>
      <c r="M9" s="58">
        <v>11693</v>
      </c>
      <c r="N9" s="58">
        <v>15257</v>
      </c>
      <c r="O9" s="58">
        <v>215</v>
      </c>
      <c r="P9" s="58">
        <v>19812</v>
      </c>
      <c r="Q9" s="58">
        <v>233</v>
      </c>
      <c r="R9" s="58">
        <v>1280</v>
      </c>
      <c r="S9" s="58">
        <v>18299</v>
      </c>
    </row>
    <row r="10" spans="1:19" ht="14.1" customHeight="1">
      <c r="A10" s="18" t="s">
        <v>171</v>
      </c>
      <c r="B10" s="58">
        <v>5561</v>
      </c>
      <c r="C10" s="58">
        <v>174</v>
      </c>
      <c r="D10" s="58">
        <v>8443</v>
      </c>
      <c r="E10" s="58">
        <v>190</v>
      </c>
      <c r="F10" s="58">
        <v>644</v>
      </c>
      <c r="G10" s="58">
        <v>7609</v>
      </c>
      <c r="H10" s="58">
        <v>10817</v>
      </c>
      <c r="I10" s="58">
        <v>75</v>
      </c>
      <c r="J10" s="58">
        <v>13181</v>
      </c>
      <c r="K10" s="58">
        <v>78</v>
      </c>
      <c r="L10" s="58">
        <v>798</v>
      </c>
      <c r="M10" s="58">
        <v>12305</v>
      </c>
      <c r="N10" s="58">
        <v>16378</v>
      </c>
      <c r="O10" s="58">
        <v>249</v>
      </c>
      <c r="P10" s="58">
        <v>21624</v>
      </c>
      <c r="Q10" s="58">
        <v>268</v>
      </c>
      <c r="R10" s="58">
        <v>1442</v>
      </c>
      <c r="S10" s="58">
        <v>19914</v>
      </c>
    </row>
    <row r="11" spans="1:19" ht="14.1" customHeight="1">
      <c r="A11" s="18" t="s">
        <v>172</v>
      </c>
      <c r="B11" s="58">
        <v>5459</v>
      </c>
      <c r="C11" s="58">
        <v>214</v>
      </c>
      <c r="D11" s="58">
        <v>8802</v>
      </c>
      <c r="E11" s="58">
        <v>238</v>
      </c>
      <c r="F11" s="58">
        <v>823</v>
      </c>
      <c r="G11" s="58">
        <v>7741</v>
      </c>
      <c r="H11" s="58">
        <v>8024</v>
      </c>
      <c r="I11" s="58">
        <v>87</v>
      </c>
      <c r="J11" s="58">
        <v>10371</v>
      </c>
      <c r="K11" s="58">
        <v>91</v>
      </c>
      <c r="L11" s="58">
        <v>689</v>
      </c>
      <c r="M11" s="58">
        <v>9591</v>
      </c>
      <c r="N11" s="58">
        <v>13483</v>
      </c>
      <c r="O11" s="58">
        <v>301</v>
      </c>
      <c r="P11" s="58">
        <v>19173</v>
      </c>
      <c r="Q11" s="58">
        <v>329</v>
      </c>
      <c r="R11" s="58">
        <v>1512</v>
      </c>
      <c r="S11" s="58">
        <v>17332</v>
      </c>
    </row>
    <row r="12" spans="1:19" ht="14.1" customHeight="1">
      <c r="A12" s="18" t="s">
        <v>173</v>
      </c>
      <c r="B12" s="58">
        <v>5027</v>
      </c>
      <c r="C12" s="58">
        <v>209</v>
      </c>
      <c r="D12" s="58">
        <v>8115</v>
      </c>
      <c r="E12" s="58">
        <v>234</v>
      </c>
      <c r="F12" s="58">
        <v>872</v>
      </c>
      <c r="G12" s="58">
        <v>7009</v>
      </c>
      <c r="H12" s="58">
        <v>6546</v>
      </c>
      <c r="I12" s="58">
        <v>60</v>
      </c>
      <c r="J12" s="58">
        <v>8551</v>
      </c>
      <c r="K12" s="58">
        <v>61</v>
      </c>
      <c r="L12" s="58">
        <v>594</v>
      </c>
      <c r="M12" s="58">
        <v>7896</v>
      </c>
      <c r="N12" s="58">
        <v>11573</v>
      </c>
      <c r="O12" s="58">
        <v>269</v>
      </c>
      <c r="P12" s="58">
        <v>16666</v>
      </c>
      <c r="Q12" s="58">
        <v>295</v>
      </c>
      <c r="R12" s="58">
        <v>1466</v>
      </c>
      <c r="S12" s="58">
        <v>14905</v>
      </c>
    </row>
    <row r="13" spans="1:19" ht="14.1" customHeight="1">
      <c r="A13" s="50" t="s">
        <v>3</v>
      </c>
      <c r="B13" s="43">
        <v>35772</v>
      </c>
      <c r="C13" s="43">
        <v>1173</v>
      </c>
      <c r="D13" s="43">
        <v>54568</v>
      </c>
      <c r="E13" s="43">
        <v>1291</v>
      </c>
      <c r="F13" s="43">
        <v>4536</v>
      </c>
      <c r="G13" s="43">
        <v>48741</v>
      </c>
      <c r="H13" s="43">
        <v>66224</v>
      </c>
      <c r="I13" s="43">
        <v>483</v>
      </c>
      <c r="J13" s="43">
        <v>81862</v>
      </c>
      <c r="K13" s="43">
        <v>494</v>
      </c>
      <c r="L13" s="43">
        <v>5025</v>
      </c>
      <c r="M13" s="43">
        <v>76343</v>
      </c>
      <c r="N13" s="43">
        <v>101996</v>
      </c>
      <c r="O13" s="43">
        <v>1656</v>
      </c>
      <c r="P13" s="43">
        <v>136430</v>
      </c>
      <c r="Q13" s="43">
        <v>1785</v>
      </c>
      <c r="R13" s="43">
        <v>9561</v>
      </c>
      <c r="S13" s="43">
        <v>125084</v>
      </c>
    </row>
    <row r="14" spans="1:19" ht="14.1" customHeight="1">
      <c r="A14" s="19" t="s">
        <v>174</v>
      </c>
      <c r="B14" s="58">
        <v>5459</v>
      </c>
      <c r="C14" s="58">
        <v>214</v>
      </c>
      <c r="D14" s="58">
        <v>8802</v>
      </c>
      <c r="E14" s="58">
        <v>238</v>
      </c>
      <c r="F14" s="58">
        <v>823</v>
      </c>
      <c r="G14" s="58">
        <v>7741</v>
      </c>
      <c r="H14" s="58">
        <v>8024</v>
      </c>
      <c r="I14" s="58">
        <v>87</v>
      </c>
      <c r="J14" s="58">
        <v>10371</v>
      </c>
      <c r="K14" s="58">
        <v>91</v>
      </c>
      <c r="L14" s="58">
        <v>689</v>
      </c>
      <c r="M14" s="58">
        <v>9591</v>
      </c>
      <c r="N14" s="58">
        <v>13483</v>
      </c>
      <c r="O14" s="58">
        <v>301</v>
      </c>
      <c r="P14" s="58">
        <v>19173</v>
      </c>
      <c r="Q14" s="58">
        <v>329</v>
      </c>
      <c r="R14" s="58">
        <v>1512</v>
      </c>
      <c r="S14" s="58">
        <v>17332</v>
      </c>
    </row>
    <row r="15" spans="1:19" ht="14.1" customHeight="1">
      <c r="A15" s="19" t="s">
        <v>173</v>
      </c>
      <c r="B15" s="58">
        <v>5027</v>
      </c>
      <c r="C15" s="58">
        <v>209</v>
      </c>
      <c r="D15" s="58">
        <v>8115</v>
      </c>
      <c r="E15" s="58">
        <v>234</v>
      </c>
      <c r="F15" s="58">
        <v>872</v>
      </c>
      <c r="G15" s="58">
        <v>7009</v>
      </c>
      <c r="H15" s="58">
        <v>6546</v>
      </c>
      <c r="I15" s="58">
        <v>60</v>
      </c>
      <c r="J15" s="58">
        <v>8551</v>
      </c>
      <c r="K15" s="58">
        <v>61</v>
      </c>
      <c r="L15" s="58">
        <v>594</v>
      </c>
      <c r="M15" s="58">
        <v>7896</v>
      </c>
      <c r="N15" s="58">
        <v>11573</v>
      </c>
      <c r="O15" s="58">
        <v>269</v>
      </c>
      <c r="P15" s="58">
        <v>16666</v>
      </c>
      <c r="Q15" s="58">
        <v>295</v>
      </c>
      <c r="R15" s="58">
        <v>1466</v>
      </c>
      <c r="S15" s="58">
        <v>14905</v>
      </c>
    </row>
    <row r="16" spans="1:19" ht="14.1" customHeight="1">
      <c r="A16" s="19" t="s">
        <v>175</v>
      </c>
      <c r="B16" s="58">
        <v>25286</v>
      </c>
      <c r="C16" s="58">
        <v>750</v>
      </c>
      <c r="D16" s="58">
        <v>37651</v>
      </c>
      <c r="E16" s="58">
        <v>819</v>
      </c>
      <c r="F16" s="58">
        <v>2841</v>
      </c>
      <c r="G16" s="58">
        <v>33991</v>
      </c>
      <c r="H16" s="58">
        <v>51654</v>
      </c>
      <c r="I16" s="58">
        <v>336</v>
      </c>
      <c r="J16" s="58">
        <v>62940</v>
      </c>
      <c r="K16" s="58">
        <v>342</v>
      </c>
      <c r="L16" s="58">
        <v>3742</v>
      </c>
      <c r="M16" s="58">
        <v>58856</v>
      </c>
      <c r="N16" s="58">
        <v>76940</v>
      </c>
      <c r="O16" s="58">
        <v>1086</v>
      </c>
      <c r="P16" s="58">
        <v>100591</v>
      </c>
      <c r="Q16" s="58">
        <v>1161</v>
      </c>
      <c r="R16" s="58">
        <v>6583</v>
      </c>
      <c r="S16" s="58">
        <v>92847</v>
      </c>
    </row>
    <row r="17" spans="1:19" ht="14.1" customHeight="1">
      <c r="A17" s="50" t="s">
        <v>3</v>
      </c>
      <c r="B17" s="43">
        <v>35772</v>
      </c>
      <c r="C17" s="43">
        <v>1173</v>
      </c>
      <c r="D17" s="43">
        <v>54568</v>
      </c>
      <c r="E17" s="43">
        <v>1291</v>
      </c>
      <c r="F17" s="43">
        <v>4536</v>
      </c>
      <c r="G17" s="43">
        <v>48741</v>
      </c>
      <c r="H17" s="43">
        <v>66224</v>
      </c>
      <c r="I17" s="43">
        <v>483</v>
      </c>
      <c r="J17" s="43">
        <v>81862</v>
      </c>
      <c r="K17" s="43">
        <v>494</v>
      </c>
      <c r="L17" s="43">
        <v>5025</v>
      </c>
      <c r="M17" s="43">
        <v>76343</v>
      </c>
      <c r="N17" s="43">
        <v>101996</v>
      </c>
      <c r="O17" s="43">
        <v>1656</v>
      </c>
      <c r="P17" s="43">
        <v>136430</v>
      </c>
      <c r="Q17" s="43">
        <v>1785</v>
      </c>
      <c r="R17" s="43">
        <v>9561</v>
      </c>
      <c r="S17" s="43">
        <v>125084</v>
      </c>
    </row>
  </sheetData>
  <mergeCells count="10">
    <mergeCell ref="A3:A5"/>
    <mergeCell ref="B3:G3"/>
    <mergeCell ref="H3:M3"/>
    <mergeCell ref="N3:S3"/>
    <mergeCell ref="B4:C4"/>
    <mergeCell ref="D4:G4"/>
    <mergeCell ref="H4:I4"/>
    <mergeCell ref="J4:M4"/>
    <mergeCell ref="N4:O4"/>
    <mergeCell ref="P4:S4"/>
  </mergeCells>
  <hyperlinks>
    <hyperlink ref="I1" location="Índice!A1" display="Volver al índice" xr:uid="{C3932F7D-EBBB-4F67-94DE-FE719B9F5C7E}"/>
  </hyperlinks>
  <pageMargins left="0.05" right="0.05" top="0.5" bottom="0.5" header="0" footer="0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CA37"/>
  <sheetViews>
    <sheetView zoomScaleNormal="100" workbookViewId="0">
      <pane xSplit="1" ySplit="5" topLeftCell="B6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2" width="14.7109375" bestFit="1" customWidth="1"/>
    <col min="3" max="3" width="24.7109375" bestFit="1" customWidth="1"/>
    <col min="4" max="4" width="8.7109375" bestFit="1" customWidth="1"/>
    <col min="5" max="5" width="15.7109375" bestFit="1" customWidth="1"/>
    <col min="6" max="7" width="20.7109375" bestFit="1" customWidth="1"/>
    <col min="8" max="8" width="14.7109375" bestFit="1" customWidth="1"/>
    <col min="9" max="9" width="24.7109375" bestFit="1" customWidth="1"/>
    <col min="10" max="10" width="8.7109375" bestFit="1" customWidth="1"/>
    <col min="11" max="11" width="15.7109375" bestFit="1" customWidth="1"/>
    <col min="12" max="13" width="20.7109375" bestFit="1" customWidth="1"/>
    <col min="14" max="14" width="14.7109375" bestFit="1" customWidth="1"/>
    <col min="15" max="15" width="24.7109375" bestFit="1" customWidth="1"/>
    <col min="16" max="16" width="8.7109375" bestFit="1" customWidth="1"/>
    <col min="17" max="17" width="15.7109375" bestFit="1" customWidth="1"/>
    <col min="18" max="19" width="20.7109375" bestFit="1" customWidth="1"/>
    <col min="20" max="20" width="14.7109375" bestFit="1" customWidth="1"/>
    <col min="21" max="21" width="24.7109375" bestFit="1" customWidth="1"/>
    <col min="22" max="22" width="8.7109375" bestFit="1" customWidth="1"/>
    <col min="23" max="23" width="15.7109375" bestFit="1" customWidth="1"/>
    <col min="24" max="25" width="20.7109375" bestFit="1" customWidth="1"/>
    <col min="26" max="26" width="14.7109375" bestFit="1" customWidth="1"/>
    <col min="27" max="27" width="24.7109375" bestFit="1" customWidth="1"/>
    <col min="28" max="28" width="8.7109375" bestFit="1" customWidth="1"/>
    <col min="29" max="29" width="15.7109375" bestFit="1" customWidth="1"/>
    <col min="30" max="31" width="20.7109375" bestFit="1" customWidth="1"/>
    <col min="32" max="32" width="14.7109375" bestFit="1" customWidth="1"/>
    <col min="33" max="33" width="24.7109375" bestFit="1" customWidth="1"/>
    <col min="34" max="34" width="8.7109375" bestFit="1" customWidth="1"/>
    <col min="35" max="35" width="15.7109375" bestFit="1" customWidth="1"/>
    <col min="36" max="37" width="20.7109375" bestFit="1" customWidth="1"/>
    <col min="38" max="38" width="14.7109375" bestFit="1" customWidth="1"/>
    <col min="39" max="39" width="24.7109375" bestFit="1" customWidth="1"/>
    <col min="40" max="40" width="8.7109375" bestFit="1" customWidth="1"/>
    <col min="41" max="41" width="15.7109375" bestFit="1" customWidth="1"/>
    <col min="42" max="43" width="20.7109375" bestFit="1" customWidth="1"/>
    <col min="44" max="44" width="14.7109375" bestFit="1" customWidth="1"/>
    <col min="45" max="45" width="24.7109375" bestFit="1" customWidth="1"/>
    <col min="46" max="46" width="8.7109375" bestFit="1" customWidth="1"/>
    <col min="47" max="47" width="15.7109375" bestFit="1" customWidth="1"/>
    <col min="48" max="49" width="20.7109375" bestFit="1" customWidth="1"/>
    <col min="50" max="50" width="14.7109375" bestFit="1" customWidth="1"/>
    <col min="51" max="51" width="24.7109375" bestFit="1" customWidth="1"/>
    <col min="52" max="52" width="8.7109375" bestFit="1" customWidth="1"/>
    <col min="53" max="53" width="15.7109375" bestFit="1" customWidth="1"/>
    <col min="54" max="55" width="20.7109375" bestFit="1" customWidth="1"/>
    <col min="56" max="56" width="14.7109375" bestFit="1" customWidth="1"/>
    <col min="57" max="57" width="24.7109375" bestFit="1" customWidth="1"/>
    <col min="58" max="58" width="8.7109375" bestFit="1" customWidth="1"/>
    <col min="59" max="59" width="15.7109375" bestFit="1" customWidth="1"/>
    <col min="60" max="61" width="20.7109375" bestFit="1" customWidth="1"/>
    <col min="62" max="62" width="14.7109375" bestFit="1" customWidth="1"/>
    <col min="63" max="63" width="24.7109375" bestFit="1" customWidth="1"/>
    <col min="64" max="64" width="8.7109375" bestFit="1" customWidth="1"/>
    <col min="65" max="65" width="15.7109375" bestFit="1" customWidth="1"/>
    <col min="66" max="67" width="20.7109375" bestFit="1" customWidth="1"/>
    <col min="68" max="68" width="14.7109375" bestFit="1" customWidth="1"/>
    <col min="69" max="69" width="24.7109375" bestFit="1" customWidth="1"/>
    <col min="70" max="70" width="8.7109375" bestFit="1" customWidth="1"/>
    <col min="71" max="71" width="15.7109375" bestFit="1" customWidth="1"/>
    <col min="72" max="73" width="20.7109375" bestFit="1" customWidth="1"/>
    <col min="74" max="74" width="14.7109375" bestFit="1" customWidth="1"/>
    <col min="75" max="75" width="24.7109375" bestFit="1" customWidth="1"/>
    <col min="76" max="76" width="9.7109375" bestFit="1" customWidth="1"/>
    <col min="77" max="77" width="15.7109375" bestFit="1" customWidth="1"/>
    <col min="78" max="79" width="20.7109375" bestFit="1" customWidth="1"/>
  </cols>
  <sheetData>
    <row r="1" spans="1:79" ht="14.1" customHeight="1">
      <c r="A1" s="31" t="s">
        <v>473</v>
      </c>
      <c r="I1" s="13" t="s">
        <v>378</v>
      </c>
    </row>
    <row r="3" spans="1:79" ht="29.1" customHeight="1">
      <c r="A3" s="99" t="s">
        <v>176</v>
      </c>
      <c r="B3" s="100" t="s">
        <v>153</v>
      </c>
      <c r="C3" s="72"/>
      <c r="D3" s="72"/>
      <c r="E3" s="72"/>
      <c r="F3" s="72"/>
      <c r="G3" s="72"/>
      <c r="H3" s="100" t="s">
        <v>154</v>
      </c>
      <c r="I3" s="72"/>
      <c r="J3" s="72"/>
      <c r="K3" s="72"/>
      <c r="L3" s="72"/>
      <c r="M3" s="72"/>
      <c r="N3" s="100" t="s">
        <v>155</v>
      </c>
      <c r="O3" s="72"/>
      <c r="P3" s="72"/>
      <c r="Q3" s="72"/>
      <c r="R3" s="72"/>
      <c r="S3" s="72"/>
      <c r="T3" s="100" t="s">
        <v>156</v>
      </c>
      <c r="U3" s="72"/>
      <c r="V3" s="72"/>
      <c r="W3" s="72"/>
      <c r="X3" s="72"/>
      <c r="Y3" s="72"/>
      <c r="Z3" s="100" t="s">
        <v>157</v>
      </c>
      <c r="AA3" s="72"/>
      <c r="AB3" s="72"/>
      <c r="AC3" s="72"/>
      <c r="AD3" s="72"/>
      <c r="AE3" s="72"/>
      <c r="AF3" s="100" t="s">
        <v>158</v>
      </c>
      <c r="AG3" s="72"/>
      <c r="AH3" s="72"/>
      <c r="AI3" s="72"/>
      <c r="AJ3" s="72"/>
      <c r="AK3" s="72"/>
      <c r="AL3" s="100" t="s">
        <v>159</v>
      </c>
      <c r="AM3" s="72"/>
      <c r="AN3" s="72"/>
      <c r="AO3" s="72"/>
      <c r="AP3" s="72"/>
      <c r="AQ3" s="72"/>
      <c r="AR3" s="100" t="s">
        <v>160</v>
      </c>
      <c r="AS3" s="72"/>
      <c r="AT3" s="72"/>
      <c r="AU3" s="72"/>
      <c r="AV3" s="72"/>
      <c r="AW3" s="72"/>
      <c r="AX3" s="100" t="s">
        <v>161</v>
      </c>
      <c r="AY3" s="72"/>
      <c r="AZ3" s="72"/>
      <c r="BA3" s="72"/>
      <c r="BB3" s="72"/>
      <c r="BC3" s="72"/>
      <c r="BD3" s="100" t="s">
        <v>162</v>
      </c>
      <c r="BE3" s="72"/>
      <c r="BF3" s="72"/>
      <c r="BG3" s="72"/>
      <c r="BH3" s="72"/>
      <c r="BI3" s="72"/>
      <c r="BJ3" s="100" t="s">
        <v>163</v>
      </c>
      <c r="BK3" s="72"/>
      <c r="BL3" s="72"/>
      <c r="BM3" s="72"/>
      <c r="BN3" s="72"/>
      <c r="BO3" s="72"/>
      <c r="BP3" s="100" t="s">
        <v>164</v>
      </c>
      <c r="BQ3" s="72"/>
      <c r="BR3" s="72"/>
      <c r="BS3" s="72"/>
      <c r="BT3" s="72"/>
      <c r="BU3" s="72"/>
      <c r="BV3" s="72" t="s">
        <v>3</v>
      </c>
      <c r="BW3" s="72"/>
      <c r="BX3" s="72"/>
      <c r="BY3" s="72"/>
      <c r="BZ3" s="72"/>
      <c r="CA3" s="72"/>
    </row>
    <row r="4" spans="1:79" ht="14.1" customHeight="1">
      <c r="A4" s="98"/>
      <c r="B4" s="72" t="s">
        <v>177</v>
      </c>
      <c r="C4" s="72"/>
      <c r="D4" s="72" t="s">
        <v>178</v>
      </c>
      <c r="E4" s="72"/>
      <c r="F4" s="72"/>
      <c r="G4" s="72"/>
      <c r="H4" s="72" t="s">
        <v>177</v>
      </c>
      <c r="I4" s="72"/>
      <c r="J4" s="72" t="s">
        <v>178</v>
      </c>
      <c r="K4" s="72"/>
      <c r="L4" s="72"/>
      <c r="M4" s="72"/>
      <c r="N4" s="72" t="s">
        <v>177</v>
      </c>
      <c r="O4" s="72"/>
      <c r="P4" s="72" t="s">
        <v>178</v>
      </c>
      <c r="Q4" s="72"/>
      <c r="R4" s="72"/>
      <c r="S4" s="72"/>
      <c r="T4" s="72" t="s">
        <v>177</v>
      </c>
      <c r="U4" s="72"/>
      <c r="V4" s="72" t="s">
        <v>178</v>
      </c>
      <c r="W4" s="72"/>
      <c r="X4" s="72"/>
      <c r="Y4" s="72"/>
      <c r="Z4" s="72" t="s">
        <v>177</v>
      </c>
      <c r="AA4" s="72"/>
      <c r="AB4" s="72" t="s">
        <v>178</v>
      </c>
      <c r="AC4" s="72"/>
      <c r="AD4" s="72"/>
      <c r="AE4" s="72"/>
      <c r="AF4" s="72" t="s">
        <v>177</v>
      </c>
      <c r="AG4" s="72"/>
      <c r="AH4" s="72" t="s">
        <v>178</v>
      </c>
      <c r="AI4" s="72"/>
      <c r="AJ4" s="72"/>
      <c r="AK4" s="72"/>
      <c r="AL4" s="72" t="s">
        <v>177</v>
      </c>
      <c r="AM4" s="72"/>
      <c r="AN4" s="72" t="s">
        <v>178</v>
      </c>
      <c r="AO4" s="72"/>
      <c r="AP4" s="72"/>
      <c r="AQ4" s="72"/>
      <c r="AR4" s="72" t="s">
        <v>177</v>
      </c>
      <c r="AS4" s="72"/>
      <c r="AT4" s="72" t="s">
        <v>178</v>
      </c>
      <c r="AU4" s="72"/>
      <c r="AV4" s="72"/>
      <c r="AW4" s="72"/>
      <c r="AX4" s="72" t="s">
        <v>177</v>
      </c>
      <c r="AY4" s="72"/>
      <c r="AZ4" s="72" t="s">
        <v>178</v>
      </c>
      <c r="BA4" s="72"/>
      <c r="BB4" s="72"/>
      <c r="BC4" s="72"/>
      <c r="BD4" s="72" t="s">
        <v>177</v>
      </c>
      <c r="BE4" s="72"/>
      <c r="BF4" s="72" t="s">
        <v>178</v>
      </c>
      <c r="BG4" s="72"/>
      <c r="BH4" s="72"/>
      <c r="BI4" s="72"/>
      <c r="BJ4" s="72" t="s">
        <v>177</v>
      </c>
      <c r="BK4" s="72"/>
      <c r="BL4" s="72" t="s">
        <v>178</v>
      </c>
      <c r="BM4" s="72"/>
      <c r="BN4" s="72"/>
      <c r="BO4" s="72"/>
      <c r="BP4" s="72" t="s">
        <v>177</v>
      </c>
      <c r="BQ4" s="72"/>
      <c r="BR4" s="72" t="s">
        <v>178</v>
      </c>
      <c r="BS4" s="72"/>
      <c r="BT4" s="72"/>
      <c r="BU4" s="72"/>
      <c r="BV4" s="72" t="s">
        <v>177</v>
      </c>
      <c r="BW4" s="72"/>
      <c r="BX4" s="72" t="s">
        <v>178</v>
      </c>
      <c r="BY4" s="72"/>
      <c r="BZ4" s="72"/>
      <c r="CA4" s="72"/>
    </row>
    <row r="5" spans="1:79" ht="29.1" customHeight="1">
      <c r="A5" s="98"/>
      <c r="B5" s="47" t="s">
        <v>152</v>
      </c>
      <c r="C5" s="47" t="s">
        <v>418</v>
      </c>
      <c r="D5" s="47" t="s">
        <v>152</v>
      </c>
      <c r="E5" s="47" t="s">
        <v>6</v>
      </c>
      <c r="F5" s="49" t="s">
        <v>7</v>
      </c>
      <c r="G5" s="49" t="s">
        <v>8</v>
      </c>
      <c r="H5" s="47" t="s">
        <v>152</v>
      </c>
      <c r="I5" s="47" t="s">
        <v>418</v>
      </c>
      <c r="J5" s="47" t="s">
        <v>152</v>
      </c>
      <c r="K5" s="47" t="s">
        <v>6</v>
      </c>
      <c r="L5" s="49" t="s">
        <v>7</v>
      </c>
      <c r="M5" s="49" t="s">
        <v>8</v>
      </c>
      <c r="N5" s="47" t="s">
        <v>152</v>
      </c>
      <c r="O5" s="47" t="s">
        <v>418</v>
      </c>
      <c r="P5" s="47" t="s">
        <v>152</v>
      </c>
      <c r="Q5" s="47" t="s">
        <v>6</v>
      </c>
      <c r="R5" s="49" t="s">
        <v>7</v>
      </c>
      <c r="S5" s="49" t="s">
        <v>8</v>
      </c>
      <c r="T5" s="47" t="s">
        <v>152</v>
      </c>
      <c r="U5" s="47" t="s">
        <v>418</v>
      </c>
      <c r="V5" s="47" t="s">
        <v>152</v>
      </c>
      <c r="W5" s="47" t="s">
        <v>6</v>
      </c>
      <c r="X5" s="49" t="s">
        <v>7</v>
      </c>
      <c r="Y5" s="49" t="s">
        <v>8</v>
      </c>
      <c r="Z5" s="47" t="s">
        <v>152</v>
      </c>
      <c r="AA5" s="47" t="s">
        <v>418</v>
      </c>
      <c r="AB5" s="47" t="s">
        <v>152</v>
      </c>
      <c r="AC5" s="47" t="s">
        <v>6</v>
      </c>
      <c r="AD5" s="49" t="s">
        <v>7</v>
      </c>
      <c r="AE5" s="49" t="s">
        <v>8</v>
      </c>
      <c r="AF5" s="47" t="s">
        <v>152</v>
      </c>
      <c r="AG5" s="47" t="s">
        <v>418</v>
      </c>
      <c r="AH5" s="47" t="s">
        <v>152</v>
      </c>
      <c r="AI5" s="47" t="s">
        <v>6</v>
      </c>
      <c r="AJ5" s="49" t="s">
        <v>7</v>
      </c>
      <c r="AK5" s="49" t="s">
        <v>8</v>
      </c>
      <c r="AL5" s="47" t="s">
        <v>152</v>
      </c>
      <c r="AM5" s="47" t="s">
        <v>418</v>
      </c>
      <c r="AN5" s="47" t="s">
        <v>152</v>
      </c>
      <c r="AO5" s="47" t="s">
        <v>6</v>
      </c>
      <c r="AP5" s="49" t="s">
        <v>7</v>
      </c>
      <c r="AQ5" s="49" t="s">
        <v>8</v>
      </c>
      <c r="AR5" s="47" t="s">
        <v>152</v>
      </c>
      <c r="AS5" s="47" t="s">
        <v>418</v>
      </c>
      <c r="AT5" s="47" t="s">
        <v>152</v>
      </c>
      <c r="AU5" s="47" t="s">
        <v>6</v>
      </c>
      <c r="AV5" s="49" t="s">
        <v>7</v>
      </c>
      <c r="AW5" s="49" t="s">
        <v>8</v>
      </c>
      <c r="AX5" s="47" t="s">
        <v>152</v>
      </c>
      <c r="AY5" s="47" t="s">
        <v>418</v>
      </c>
      <c r="AZ5" s="47" t="s">
        <v>152</v>
      </c>
      <c r="BA5" s="47" t="s">
        <v>6</v>
      </c>
      <c r="BB5" s="49" t="s">
        <v>7</v>
      </c>
      <c r="BC5" s="49" t="s">
        <v>8</v>
      </c>
      <c r="BD5" s="47" t="s">
        <v>152</v>
      </c>
      <c r="BE5" s="47" t="s">
        <v>418</v>
      </c>
      <c r="BF5" s="47" t="s">
        <v>152</v>
      </c>
      <c r="BG5" s="47" t="s">
        <v>6</v>
      </c>
      <c r="BH5" s="49" t="s">
        <v>7</v>
      </c>
      <c r="BI5" s="49" t="s">
        <v>8</v>
      </c>
      <c r="BJ5" s="47" t="s">
        <v>152</v>
      </c>
      <c r="BK5" s="47" t="s">
        <v>418</v>
      </c>
      <c r="BL5" s="47" t="s">
        <v>152</v>
      </c>
      <c r="BM5" s="47" t="s">
        <v>6</v>
      </c>
      <c r="BN5" s="49" t="s">
        <v>7</v>
      </c>
      <c r="BO5" s="49" t="s">
        <v>8</v>
      </c>
      <c r="BP5" s="47" t="s">
        <v>152</v>
      </c>
      <c r="BQ5" s="47" t="s">
        <v>418</v>
      </c>
      <c r="BR5" s="47" t="s">
        <v>152</v>
      </c>
      <c r="BS5" s="47" t="s">
        <v>6</v>
      </c>
      <c r="BT5" s="49" t="s">
        <v>7</v>
      </c>
      <c r="BU5" s="49" t="s">
        <v>8</v>
      </c>
      <c r="BV5" s="47" t="s">
        <v>152</v>
      </c>
      <c r="BW5" s="47" t="s">
        <v>418</v>
      </c>
      <c r="BX5" s="47" t="s">
        <v>152</v>
      </c>
      <c r="BY5" s="47" t="s">
        <v>6</v>
      </c>
      <c r="BZ5" s="49" t="s">
        <v>7</v>
      </c>
      <c r="CA5" s="49" t="s">
        <v>8</v>
      </c>
    </row>
    <row r="6" spans="1:79" ht="14.1" customHeight="1">
      <c r="A6" s="20" t="s">
        <v>179</v>
      </c>
      <c r="B6" s="58">
        <v>156</v>
      </c>
      <c r="C6" s="58">
        <v>5</v>
      </c>
      <c r="D6" s="58">
        <v>228</v>
      </c>
      <c r="E6" s="58">
        <v>5</v>
      </c>
      <c r="F6" s="58">
        <v>13</v>
      </c>
      <c r="G6" s="58">
        <v>210</v>
      </c>
      <c r="H6" s="58">
        <v>288</v>
      </c>
      <c r="I6" s="58">
        <v>5</v>
      </c>
      <c r="J6" s="58">
        <v>361</v>
      </c>
      <c r="K6" s="58">
        <v>5</v>
      </c>
      <c r="L6" s="58">
        <v>24</v>
      </c>
      <c r="M6" s="58">
        <v>332</v>
      </c>
      <c r="N6" s="58">
        <v>301</v>
      </c>
      <c r="O6" s="58">
        <v>1</v>
      </c>
      <c r="P6" s="58">
        <v>392</v>
      </c>
      <c r="Q6" s="58">
        <v>1</v>
      </c>
      <c r="R6" s="58">
        <v>37</v>
      </c>
      <c r="S6" s="58">
        <v>354</v>
      </c>
      <c r="T6" s="58">
        <v>236</v>
      </c>
      <c r="U6" s="58">
        <v>5</v>
      </c>
      <c r="V6" s="58">
        <v>345</v>
      </c>
      <c r="W6" s="58">
        <v>5</v>
      </c>
      <c r="X6" s="58">
        <v>23</v>
      </c>
      <c r="Y6" s="58">
        <v>317</v>
      </c>
      <c r="Z6" s="58">
        <v>211</v>
      </c>
      <c r="AA6" s="58">
        <v>3</v>
      </c>
      <c r="AB6" s="58">
        <v>318</v>
      </c>
      <c r="AC6" s="58">
        <v>3</v>
      </c>
      <c r="AD6" s="58">
        <v>19</v>
      </c>
      <c r="AE6" s="58">
        <v>296</v>
      </c>
      <c r="AF6" s="58">
        <v>290</v>
      </c>
      <c r="AG6" s="58">
        <v>4</v>
      </c>
      <c r="AH6" s="58">
        <v>395</v>
      </c>
      <c r="AI6" s="58">
        <v>5</v>
      </c>
      <c r="AJ6" s="58">
        <v>26</v>
      </c>
      <c r="AK6" s="58">
        <v>364</v>
      </c>
      <c r="AL6" s="58">
        <v>307</v>
      </c>
      <c r="AM6" s="58">
        <v>5</v>
      </c>
      <c r="AN6" s="58">
        <v>387</v>
      </c>
      <c r="AO6" s="58">
        <v>5</v>
      </c>
      <c r="AP6" s="58">
        <v>21</v>
      </c>
      <c r="AQ6" s="58">
        <v>361</v>
      </c>
      <c r="AR6" s="58">
        <v>298</v>
      </c>
      <c r="AS6" s="58">
        <v>2</v>
      </c>
      <c r="AT6" s="58">
        <v>406</v>
      </c>
      <c r="AU6" s="58">
        <v>2</v>
      </c>
      <c r="AV6" s="58">
        <v>35</v>
      </c>
      <c r="AW6" s="58">
        <v>369</v>
      </c>
      <c r="AX6" s="58">
        <v>223</v>
      </c>
      <c r="AY6" s="58">
        <v>3</v>
      </c>
      <c r="AZ6" s="58">
        <v>322</v>
      </c>
      <c r="BA6" s="58">
        <v>5</v>
      </c>
      <c r="BB6" s="58">
        <v>31</v>
      </c>
      <c r="BC6" s="58">
        <v>286</v>
      </c>
      <c r="BD6" s="58">
        <v>355</v>
      </c>
      <c r="BE6" s="58">
        <v>3</v>
      </c>
      <c r="BF6" s="58">
        <v>452</v>
      </c>
      <c r="BG6" s="58">
        <v>3</v>
      </c>
      <c r="BH6" s="58">
        <v>30</v>
      </c>
      <c r="BI6" s="58">
        <v>419</v>
      </c>
      <c r="BJ6" s="58">
        <v>224</v>
      </c>
      <c r="BK6" s="58">
        <v>3</v>
      </c>
      <c r="BL6" s="58">
        <v>309</v>
      </c>
      <c r="BM6" s="58">
        <v>3</v>
      </c>
      <c r="BN6" s="58">
        <v>33</v>
      </c>
      <c r="BO6" s="58">
        <v>273</v>
      </c>
      <c r="BP6" s="58">
        <v>206</v>
      </c>
      <c r="BQ6" s="58">
        <v>8</v>
      </c>
      <c r="BR6" s="58">
        <v>301</v>
      </c>
      <c r="BS6" s="58">
        <v>9</v>
      </c>
      <c r="BT6" s="58">
        <v>42</v>
      </c>
      <c r="BU6" s="58">
        <v>250</v>
      </c>
      <c r="BV6" s="58">
        <v>3095</v>
      </c>
      <c r="BW6" s="58">
        <v>47</v>
      </c>
      <c r="BX6" s="58">
        <v>4216</v>
      </c>
      <c r="BY6" s="58">
        <v>51</v>
      </c>
      <c r="BZ6" s="58">
        <v>334</v>
      </c>
      <c r="CA6" s="58">
        <v>3831</v>
      </c>
    </row>
    <row r="7" spans="1:79" ht="14.1" customHeight="1">
      <c r="A7" s="20" t="s">
        <v>180</v>
      </c>
      <c r="B7" s="58">
        <v>209</v>
      </c>
      <c r="C7" s="58">
        <v>5</v>
      </c>
      <c r="D7" s="58">
        <v>277</v>
      </c>
      <c r="E7" s="58">
        <v>5</v>
      </c>
      <c r="F7" s="58">
        <v>19</v>
      </c>
      <c r="G7" s="58">
        <v>253</v>
      </c>
      <c r="H7" s="58">
        <v>318</v>
      </c>
      <c r="I7" s="58">
        <v>4</v>
      </c>
      <c r="J7" s="58">
        <v>419</v>
      </c>
      <c r="K7" s="58">
        <v>4</v>
      </c>
      <c r="L7" s="58">
        <v>29</v>
      </c>
      <c r="M7" s="58">
        <v>386</v>
      </c>
      <c r="N7" s="58">
        <v>298</v>
      </c>
      <c r="O7" s="58">
        <v>5</v>
      </c>
      <c r="P7" s="58">
        <v>465</v>
      </c>
      <c r="Q7" s="58">
        <v>5</v>
      </c>
      <c r="R7" s="58">
        <v>40</v>
      </c>
      <c r="S7" s="58">
        <v>420</v>
      </c>
      <c r="T7" s="58">
        <v>241</v>
      </c>
      <c r="U7" s="58">
        <v>6</v>
      </c>
      <c r="V7" s="58">
        <v>305</v>
      </c>
      <c r="W7" s="58">
        <v>6</v>
      </c>
      <c r="X7" s="58">
        <v>15</v>
      </c>
      <c r="Y7" s="58">
        <v>284</v>
      </c>
      <c r="Z7" s="58">
        <v>282</v>
      </c>
      <c r="AA7" s="58">
        <v>1</v>
      </c>
      <c r="AB7" s="58">
        <v>383</v>
      </c>
      <c r="AC7" s="58">
        <v>1</v>
      </c>
      <c r="AD7" s="58">
        <v>25</v>
      </c>
      <c r="AE7" s="58">
        <v>357</v>
      </c>
      <c r="AF7" s="58">
        <v>250</v>
      </c>
      <c r="AG7" s="58">
        <v>6</v>
      </c>
      <c r="AH7" s="58">
        <v>336</v>
      </c>
      <c r="AI7" s="58">
        <v>8</v>
      </c>
      <c r="AJ7" s="58">
        <v>24</v>
      </c>
      <c r="AK7" s="58">
        <v>304</v>
      </c>
      <c r="AL7" s="58">
        <v>311</v>
      </c>
      <c r="AM7" s="58">
        <v>7</v>
      </c>
      <c r="AN7" s="58">
        <v>371</v>
      </c>
      <c r="AO7" s="58">
        <v>7</v>
      </c>
      <c r="AP7" s="58">
        <v>29</v>
      </c>
      <c r="AQ7" s="58">
        <v>335</v>
      </c>
      <c r="AR7" s="58">
        <v>314</v>
      </c>
      <c r="AS7" s="58">
        <v>9</v>
      </c>
      <c r="AT7" s="58">
        <v>426</v>
      </c>
      <c r="AU7" s="58">
        <v>9</v>
      </c>
      <c r="AV7" s="58">
        <v>40</v>
      </c>
      <c r="AW7" s="58">
        <v>377</v>
      </c>
      <c r="AX7" s="58">
        <v>296</v>
      </c>
      <c r="AY7" s="58">
        <v>4</v>
      </c>
      <c r="AZ7" s="58">
        <v>425</v>
      </c>
      <c r="BA7" s="58">
        <v>5</v>
      </c>
      <c r="BB7" s="58">
        <v>27</v>
      </c>
      <c r="BC7" s="58">
        <v>393</v>
      </c>
      <c r="BD7" s="58">
        <v>344</v>
      </c>
      <c r="BE7" s="58">
        <v>3</v>
      </c>
      <c r="BF7" s="58">
        <v>443</v>
      </c>
      <c r="BG7" s="58">
        <v>3</v>
      </c>
      <c r="BH7" s="58">
        <v>29</v>
      </c>
      <c r="BI7" s="58">
        <v>411</v>
      </c>
      <c r="BJ7" s="58">
        <v>236</v>
      </c>
      <c r="BK7" s="58">
        <v>3</v>
      </c>
      <c r="BL7" s="58">
        <v>352</v>
      </c>
      <c r="BM7" s="58">
        <v>3</v>
      </c>
      <c r="BN7" s="58">
        <v>27</v>
      </c>
      <c r="BO7" s="58">
        <v>322</v>
      </c>
      <c r="BP7" s="58">
        <v>297</v>
      </c>
      <c r="BQ7" s="58">
        <v>3</v>
      </c>
      <c r="BR7" s="58">
        <v>382</v>
      </c>
      <c r="BS7" s="58">
        <v>3</v>
      </c>
      <c r="BT7" s="58">
        <v>27</v>
      </c>
      <c r="BU7" s="58">
        <v>352</v>
      </c>
      <c r="BV7" s="58">
        <v>3396</v>
      </c>
      <c r="BW7" s="58">
        <v>56</v>
      </c>
      <c r="BX7" s="58">
        <v>4584</v>
      </c>
      <c r="BY7" s="58">
        <v>59</v>
      </c>
      <c r="BZ7" s="58">
        <v>331</v>
      </c>
      <c r="CA7" s="58">
        <v>4194</v>
      </c>
    </row>
    <row r="8" spans="1:79" ht="14.1" customHeight="1">
      <c r="A8" s="20" t="s">
        <v>181</v>
      </c>
      <c r="B8" s="58">
        <v>252</v>
      </c>
      <c r="C8" s="58">
        <v>3</v>
      </c>
      <c r="D8" s="58">
        <v>351</v>
      </c>
      <c r="E8" s="58">
        <v>4</v>
      </c>
      <c r="F8" s="58">
        <v>20</v>
      </c>
      <c r="G8" s="58">
        <v>327</v>
      </c>
      <c r="H8" s="58">
        <v>275</v>
      </c>
      <c r="I8" s="58">
        <v>5</v>
      </c>
      <c r="J8" s="58">
        <v>415</v>
      </c>
      <c r="K8" s="58">
        <v>7</v>
      </c>
      <c r="L8" s="58">
        <v>31</v>
      </c>
      <c r="M8" s="58">
        <v>377</v>
      </c>
      <c r="N8" s="58">
        <v>172</v>
      </c>
      <c r="O8" s="58">
        <v>3</v>
      </c>
      <c r="P8" s="58">
        <v>246</v>
      </c>
      <c r="Q8" s="58">
        <v>4</v>
      </c>
      <c r="R8" s="58">
        <v>21</v>
      </c>
      <c r="S8" s="58">
        <v>221</v>
      </c>
      <c r="T8" s="58">
        <v>267</v>
      </c>
      <c r="U8" s="58">
        <v>7</v>
      </c>
      <c r="V8" s="58">
        <v>363</v>
      </c>
      <c r="W8" s="58">
        <v>7</v>
      </c>
      <c r="X8" s="58">
        <v>29</v>
      </c>
      <c r="Y8" s="58">
        <v>327</v>
      </c>
      <c r="Z8" s="58">
        <v>280</v>
      </c>
      <c r="AA8" s="58">
        <v>1</v>
      </c>
      <c r="AB8" s="58">
        <v>350</v>
      </c>
      <c r="AC8" s="58">
        <v>1</v>
      </c>
      <c r="AD8" s="58">
        <v>21</v>
      </c>
      <c r="AE8" s="58">
        <v>328</v>
      </c>
      <c r="AF8" s="58">
        <v>305</v>
      </c>
      <c r="AG8" s="58">
        <v>1</v>
      </c>
      <c r="AH8" s="58">
        <v>405</v>
      </c>
      <c r="AI8" s="58">
        <v>1</v>
      </c>
      <c r="AJ8" s="58">
        <v>34</v>
      </c>
      <c r="AK8" s="58">
        <v>370</v>
      </c>
      <c r="AL8" s="58">
        <v>326</v>
      </c>
      <c r="AM8" s="58">
        <v>5</v>
      </c>
      <c r="AN8" s="58">
        <v>425</v>
      </c>
      <c r="AO8" s="58">
        <v>6</v>
      </c>
      <c r="AP8" s="58">
        <v>29</v>
      </c>
      <c r="AQ8" s="58">
        <v>390</v>
      </c>
      <c r="AR8" s="58">
        <v>274</v>
      </c>
      <c r="AS8" s="58">
        <v>5</v>
      </c>
      <c r="AT8" s="58">
        <v>392</v>
      </c>
      <c r="AU8" s="58">
        <v>8</v>
      </c>
      <c r="AV8" s="58">
        <v>37</v>
      </c>
      <c r="AW8" s="58">
        <v>347</v>
      </c>
      <c r="AX8" s="58">
        <v>313</v>
      </c>
      <c r="AY8" s="58">
        <v>3</v>
      </c>
      <c r="AZ8" s="58">
        <v>407</v>
      </c>
      <c r="BA8" s="58">
        <v>3</v>
      </c>
      <c r="BB8" s="58">
        <v>24</v>
      </c>
      <c r="BC8" s="58">
        <v>380</v>
      </c>
      <c r="BD8" s="58">
        <v>335</v>
      </c>
      <c r="BE8" s="58">
        <v>6</v>
      </c>
      <c r="BF8" s="58">
        <v>412</v>
      </c>
      <c r="BG8" s="58">
        <v>6</v>
      </c>
      <c r="BH8" s="58">
        <v>25</v>
      </c>
      <c r="BI8" s="58">
        <v>381</v>
      </c>
      <c r="BJ8" s="58">
        <v>213</v>
      </c>
      <c r="BK8" s="58">
        <v>5</v>
      </c>
      <c r="BL8" s="58">
        <v>318</v>
      </c>
      <c r="BM8" s="58">
        <v>5</v>
      </c>
      <c r="BN8" s="58">
        <v>29</v>
      </c>
      <c r="BO8" s="58">
        <v>284</v>
      </c>
      <c r="BP8" s="58">
        <v>312</v>
      </c>
      <c r="BQ8" s="58">
        <v>2</v>
      </c>
      <c r="BR8" s="58">
        <v>408</v>
      </c>
      <c r="BS8" s="58">
        <v>2</v>
      </c>
      <c r="BT8" s="58">
        <v>28</v>
      </c>
      <c r="BU8" s="58">
        <v>378</v>
      </c>
      <c r="BV8" s="58">
        <v>3324</v>
      </c>
      <c r="BW8" s="58">
        <v>46</v>
      </c>
      <c r="BX8" s="58">
        <v>4492</v>
      </c>
      <c r="BY8" s="58">
        <v>54</v>
      </c>
      <c r="BZ8" s="58">
        <v>328</v>
      </c>
      <c r="CA8" s="58">
        <v>4110</v>
      </c>
    </row>
    <row r="9" spans="1:79" ht="14.1" customHeight="1">
      <c r="A9" s="20" t="s">
        <v>182</v>
      </c>
      <c r="B9" s="58">
        <v>283</v>
      </c>
      <c r="C9" s="58">
        <v>2</v>
      </c>
      <c r="D9" s="58">
        <v>405</v>
      </c>
      <c r="E9" s="58">
        <v>3</v>
      </c>
      <c r="F9" s="58">
        <v>18</v>
      </c>
      <c r="G9" s="58">
        <v>384</v>
      </c>
      <c r="H9" s="58">
        <v>233</v>
      </c>
      <c r="I9" s="58">
        <v>6</v>
      </c>
      <c r="J9" s="58">
        <v>356</v>
      </c>
      <c r="K9" s="58">
        <v>7</v>
      </c>
      <c r="L9" s="58">
        <v>33</v>
      </c>
      <c r="M9" s="58">
        <v>316</v>
      </c>
      <c r="N9" s="58">
        <v>259</v>
      </c>
      <c r="O9" s="58">
        <v>2</v>
      </c>
      <c r="P9" s="58">
        <v>316</v>
      </c>
      <c r="Q9" s="58">
        <v>2</v>
      </c>
      <c r="R9" s="58">
        <v>21</v>
      </c>
      <c r="S9" s="58">
        <v>293</v>
      </c>
      <c r="T9" s="58">
        <v>299</v>
      </c>
      <c r="U9" s="58">
        <v>1</v>
      </c>
      <c r="V9" s="58">
        <v>366</v>
      </c>
      <c r="W9" s="58">
        <v>1</v>
      </c>
      <c r="X9" s="58">
        <v>21</v>
      </c>
      <c r="Y9" s="58">
        <v>344</v>
      </c>
      <c r="Z9" s="58">
        <v>273</v>
      </c>
      <c r="AA9" s="58">
        <v>8</v>
      </c>
      <c r="AB9" s="58">
        <v>383</v>
      </c>
      <c r="AC9" s="58">
        <v>8</v>
      </c>
      <c r="AD9" s="58">
        <v>27</v>
      </c>
      <c r="AE9" s="58">
        <v>348</v>
      </c>
      <c r="AF9" s="58">
        <v>317</v>
      </c>
      <c r="AG9" s="58">
        <v>4</v>
      </c>
      <c r="AH9" s="58">
        <v>380</v>
      </c>
      <c r="AI9" s="58">
        <v>4</v>
      </c>
      <c r="AJ9" s="58">
        <v>27</v>
      </c>
      <c r="AK9" s="58">
        <v>349</v>
      </c>
      <c r="AL9" s="58">
        <v>318</v>
      </c>
      <c r="AM9" s="58">
        <v>3</v>
      </c>
      <c r="AN9" s="58">
        <v>419</v>
      </c>
      <c r="AO9" s="58">
        <v>3</v>
      </c>
      <c r="AP9" s="58">
        <v>25</v>
      </c>
      <c r="AQ9" s="58">
        <v>391</v>
      </c>
      <c r="AR9" s="58">
        <v>224</v>
      </c>
      <c r="AS9" s="58">
        <v>6</v>
      </c>
      <c r="AT9" s="58">
        <v>313</v>
      </c>
      <c r="AU9" s="58">
        <v>6</v>
      </c>
      <c r="AV9" s="58">
        <v>38</v>
      </c>
      <c r="AW9" s="58">
        <v>269</v>
      </c>
      <c r="AX9" s="58">
        <v>300</v>
      </c>
      <c r="AY9" s="58">
        <v>4</v>
      </c>
      <c r="AZ9" s="58">
        <v>383</v>
      </c>
      <c r="BA9" s="58">
        <v>4</v>
      </c>
      <c r="BB9" s="58">
        <v>30</v>
      </c>
      <c r="BC9" s="58">
        <v>349</v>
      </c>
      <c r="BD9" s="58">
        <v>364</v>
      </c>
      <c r="BE9" s="58">
        <v>4</v>
      </c>
      <c r="BF9" s="58">
        <v>474</v>
      </c>
      <c r="BG9" s="58">
        <v>4</v>
      </c>
      <c r="BH9" s="58">
        <v>34</v>
      </c>
      <c r="BI9" s="58">
        <v>436</v>
      </c>
      <c r="BJ9" s="58">
        <v>250</v>
      </c>
      <c r="BK9" s="58">
        <v>2</v>
      </c>
      <c r="BL9" s="58">
        <v>323</v>
      </c>
      <c r="BM9" s="58">
        <v>2</v>
      </c>
      <c r="BN9" s="58">
        <v>26</v>
      </c>
      <c r="BO9" s="58">
        <v>295</v>
      </c>
      <c r="BP9" s="58">
        <v>313</v>
      </c>
      <c r="BQ9" s="58">
        <v>4</v>
      </c>
      <c r="BR9" s="58">
        <v>390</v>
      </c>
      <c r="BS9" s="58">
        <v>4</v>
      </c>
      <c r="BT9" s="58">
        <v>24</v>
      </c>
      <c r="BU9" s="58">
        <v>362</v>
      </c>
      <c r="BV9" s="58">
        <v>3433</v>
      </c>
      <c r="BW9" s="58">
        <v>46</v>
      </c>
      <c r="BX9" s="58">
        <v>4508</v>
      </c>
      <c r="BY9" s="58">
        <v>48</v>
      </c>
      <c r="BZ9" s="58">
        <v>324</v>
      </c>
      <c r="CA9" s="58">
        <v>4136</v>
      </c>
    </row>
    <row r="10" spans="1:79" ht="14.1" customHeight="1">
      <c r="A10" s="20" t="s">
        <v>183</v>
      </c>
      <c r="B10" s="58">
        <v>278</v>
      </c>
      <c r="C10" s="58">
        <v>4</v>
      </c>
      <c r="D10" s="58">
        <v>356</v>
      </c>
      <c r="E10" s="58">
        <v>5</v>
      </c>
      <c r="F10" s="58">
        <v>21</v>
      </c>
      <c r="G10" s="58">
        <v>330</v>
      </c>
      <c r="H10" s="58">
        <v>300</v>
      </c>
      <c r="I10" s="58">
        <v>7</v>
      </c>
      <c r="J10" s="58">
        <v>389</v>
      </c>
      <c r="K10" s="58">
        <v>7</v>
      </c>
      <c r="L10" s="58">
        <v>18</v>
      </c>
      <c r="M10" s="58">
        <v>364</v>
      </c>
      <c r="N10" s="58">
        <v>294</v>
      </c>
      <c r="O10" s="58">
        <v>3</v>
      </c>
      <c r="P10" s="58">
        <v>377</v>
      </c>
      <c r="Q10" s="58">
        <v>3</v>
      </c>
      <c r="R10" s="58">
        <v>28</v>
      </c>
      <c r="S10" s="58">
        <v>346</v>
      </c>
      <c r="T10" s="58">
        <v>303</v>
      </c>
      <c r="U10" s="58">
        <v>3</v>
      </c>
      <c r="V10" s="58">
        <v>372</v>
      </c>
      <c r="W10" s="58">
        <v>3</v>
      </c>
      <c r="X10" s="58">
        <v>26</v>
      </c>
      <c r="Y10" s="58">
        <v>343</v>
      </c>
      <c r="Z10" s="58">
        <v>253</v>
      </c>
      <c r="AA10" s="58">
        <v>7</v>
      </c>
      <c r="AB10" s="58">
        <v>380</v>
      </c>
      <c r="AC10" s="58">
        <v>7</v>
      </c>
      <c r="AD10" s="58">
        <v>37</v>
      </c>
      <c r="AE10" s="58">
        <v>336</v>
      </c>
      <c r="AF10" s="58">
        <v>342</v>
      </c>
      <c r="AG10" s="58">
        <v>8</v>
      </c>
      <c r="AH10" s="58">
        <v>464</v>
      </c>
      <c r="AI10" s="58">
        <v>8</v>
      </c>
      <c r="AJ10" s="58">
        <v>33</v>
      </c>
      <c r="AK10" s="58">
        <v>423</v>
      </c>
      <c r="AL10" s="58">
        <v>347</v>
      </c>
      <c r="AM10" s="58">
        <v>8</v>
      </c>
      <c r="AN10" s="58">
        <v>459</v>
      </c>
      <c r="AO10" s="58">
        <v>8</v>
      </c>
      <c r="AP10" s="58">
        <v>30</v>
      </c>
      <c r="AQ10" s="58">
        <v>421</v>
      </c>
      <c r="AR10" s="58">
        <v>287</v>
      </c>
      <c r="AS10" s="58">
        <v>6</v>
      </c>
      <c r="AT10" s="58">
        <v>396</v>
      </c>
      <c r="AU10" s="58">
        <v>7</v>
      </c>
      <c r="AV10" s="58">
        <v>27</v>
      </c>
      <c r="AW10" s="58">
        <v>362</v>
      </c>
      <c r="AX10" s="58">
        <v>264</v>
      </c>
      <c r="AY10" s="58">
        <v>2</v>
      </c>
      <c r="AZ10" s="58">
        <v>341</v>
      </c>
      <c r="BA10" s="58">
        <v>2</v>
      </c>
      <c r="BB10" s="58">
        <v>18</v>
      </c>
      <c r="BC10" s="58">
        <v>321</v>
      </c>
      <c r="BD10" s="58">
        <v>295</v>
      </c>
      <c r="BE10" s="58">
        <v>4</v>
      </c>
      <c r="BF10" s="58">
        <v>406</v>
      </c>
      <c r="BG10" s="58">
        <v>4</v>
      </c>
      <c r="BH10" s="58">
        <v>34</v>
      </c>
      <c r="BI10" s="58">
        <v>368</v>
      </c>
      <c r="BJ10" s="58">
        <v>265</v>
      </c>
      <c r="BK10" s="58">
        <v>0</v>
      </c>
      <c r="BL10" s="58">
        <v>343</v>
      </c>
      <c r="BM10" s="58">
        <v>0</v>
      </c>
      <c r="BN10" s="58">
        <v>16</v>
      </c>
      <c r="BO10" s="58">
        <v>327</v>
      </c>
      <c r="BP10" s="58">
        <v>342</v>
      </c>
      <c r="BQ10" s="58">
        <v>3</v>
      </c>
      <c r="BR10" s="58">
        <v>424</v>
      </c>
      <c r="BS10" s="58">
        <v>3</v>
      </c>
      <c r="BT10" s="58">
        <v>37</v>
      </c>
      <c r="BU10" s="58">
        <v>384</v>
      </c>
      <c r="BV10" s="58">
        <v>3570</v>
      </c>
      <c r="BW10" s="58">
        <v>55</v>
      </c>
      <c r="BX10" s="58">
        <v>4707</v>
      </c>
      <c r="BY10" s="58">
        <v>57</v>
      </c>
      <c r="BZ10" s="58">
        <v>325</v>
      </c>
      <c r="CA10" s="58">
        <v>4325</v>
      </c>
    </row>
    <row r="11" spans="1:79" ht="14.1" customHeight="1">
      <c r="A11" s="20" t="s">
        <v>184</v>
      </c>
      <c r="B11" s="58">
        <v>175</v>
      </c>
      <c r="C11" s="58">
        <v>1</v>
      </c>
      <c r="D11" s="58">
        <v>248</v>
      </c>
      <c r="E11" s="58">
        <v>1</v>
      </c>
      <c r="F11" s="58">
        <v>21</v>
      </c>
      <c r="G11" s="58">
        <v>226</v>
      </c>
      <c r="H11" s="58">
        <v>271</v>
      </c>
      <c r="I11" s="58">
        <v>5</v>
      </c>
      <c r="J11" s="58">
        <v>349</v>
      </c>
      <c r="K11" s="58">
        <v>5</v>
      </c>
      <c r="L11" s="58">
        <v>24</v>
      </c>
      <c r="M11" s="58">
        <v>320</v>
      </c>
      <c r="N11" s="58">
        <v>285</v>
      </c>
      <c r="O11" s="58">
        <v>1</v>
      </c>
      <c r="P11" s="58">
        <v>370</v>
      </c>
      <c r="Q11" s="58">
        <v>1</v>
      </c>
      <c r="R11" s="58">
        <v>22</v>
      </c>
      <c r="S11" s="58">
        <v>347</v>
      </c>
      <c r="T11" s="58">
        <v>256</v>
      </c>
      <c r="U11" s="58">
        <v>6</v>
      </c>
      <c r="V11" s="58">
        <v>340</v>
      </c>
      <c r="W11" s="58">
        <v>8</v>
      </c>
      <c r="X11" s="58">
        <v>44</v>
      </c>
      <c r="Y11" s="58">
        <v>288</v>
      </c>
      <c r="Z11" s="58">
        <v>281</v>
      </c>
      <c r="AA11" s="58">
        <v>4</v>
      </c>
      <c r="AB11" s="58">
        <v>354</v>
      </c>
      <c r="AC11" s="58">
        <v>5</v>
      </c>
      <c r="AD11" s="58">
        <v>31</v>
      </c>
      <c r="AE11" s="58">
        <v>318</v>
      </c>
      <c r="AF11" s="58">
        <v>344</v>
      </c>
      <c r="AG11" s="58">
        <v>7</v>
      </c>
      <c r="AH11" s="58">
        <v>439</v>
      </c>
      <c r="AI11" s="58">
        <v>8</v>
      </c>
      <c r="AJ11" s="58">
        <v>29</v>
      </c>
      <c r="AK11" s="58">
        <v>402</v>
      </c>
      <c r="AL11" s="58">
        <v>276</v>
      </c>
      <c r="AM11" s="58">
        <v>3</v>
      </c>
      <c r="AN11" s="58">
        <v>384</v>
      </c>
      <c r="AO11" s="58">
        <v>3</v>
      </c>
      <c r="AP11" s="58">
        <v>21</v>
      </c>
      <c r="AQ11" s="58">
        <v>360</v>
      </c>
      <c r="AR11" s="58">
        <v>270</v>
      </c>
      <c r="AS11" s="58">
        <v>5</v>
      </c>
      <c r="AT11" s="58">
        <v>366</v>
      </c>
      <c r="AU11" s="58">
        <v>6</v>
      </c>
      <c r="AV11" s="58">
        <v>27</v>
      </c>
      <c r="AW11" s="58">
        <v>333</v>
      </c>
      <c r="AX11" s="58">
        <v>351</v>
      </c>
      <c r="AY11" s="58">
        <v>4</v>
      </c>
      <c r="AZ11" s="58">
        <v>460</v>
      </c>
      <c r="BA11" s="58">
        <v>4</v>
      </c>
      <c r="BB11" s="58">
        <v>30</v>
      </c>
      <c r="BC11" s="58">
        <v>426</v>
      </c>
      <c r="BD11" s="58">
        <v>239</v>
      </c>
      <c r="BE11" s="58">
        <v>10</v>
      </c>
      <c r="BF11" s="58">
        <v>341</v>
      </c>
      <c r="BG11" s="58">
        <v>10</v>
      </c>
      <c r="BH11" s="58">
        <v>24</v>
      </c>
      <c r="BI11" s="58">
        <v>307</v>
      </c>
      <c r="BJ11" s="58">
        <v>293</v>
      </c>
      <c r="BK11" s="58">
        <v>1</v>
      </c>
      <c r="BL11" s="58">
        <v>375</v>
      </c>
      <c r="BM11" s="58">
        <v>1</v>
      </c>
      <c r="BN11" s="58">
        <v>29</v>
      </c>
      <c r="BO11" s="58">
        <v>345</v>
      </c>
      <c r="BP11" s="58">
        <v>220</v>
      </c>
      <c r="BQ11" s="58">
        <v>6</v>
      </c>
      <c r="BR11" s="58">
        <v>308</v>
      </c>
      <c r="BS11" s="58">
        <v>6</v>
      </c>
      <c r="BT11" s="58">
        <v>25</v>
      </c>
      <c r="BU11" s="58">
        <v>277</v>
      </c>
      <c r="BV11" s="58">
        <v>3261</v>
      </c>
      <c r="BW11" s="58">
        <v>53</v>
      </c>
      <c r="BX11" s="58">
        <v>4334</v>
      </c>
      <c r="BY11" s="58">
        <v>58</v>
      </c>
      <c r="BZ11" s="58">
        <v>327</v>
      </c>
      <c r="CA11" s="58">
        <v>3949</v>
      </c>
    </row>
    <row r="12" spans="1:79" ht="14.1" customHeight="1">
      <c r="A12" s="20" t="s">
        <v>185</v>
      </c>
      <c r="B12" s="58">
        <v>176</v>
      </c>
      <c r="C12" s="58">
        <v>4</v>
      </c>
      <c r="D12" s="58">
        <v>236</v>
      </c>
      <c r="E12" s="58">
        <v>4</v>
      </c>
      <c r="F12" s="58">
        <v>16</v>
      </c>
      <c r="G12" s="58">
        <v>216</v>
      </c>
      <c r="H12" s="58">
        <v>303</v>
      </c>
      <c r="I12" s="58">
        <v>2</v>
      </c>
      <c r="J12" s="58">
        <v>383</v>
      </c>
      <c r="K12" s="58">
        <v>2</v>
      </c>
      <c r="L12" s="58">
        <v>24</v>
      </c>
      <c r="M12" s="58">
        <v>357</v>
      </c>
      <c r="N12" s="58">
        <v>304</v>
      </c>
      <c r="O12" s="58">
        <v>8</v>
      </c>
      <c r="P12" s="58">
        <v>386</v>
      </c>
      <c r="Q12" s="58">
        <v>8</v>
      </c>
      <c r="R12" s="58">
        <v>31</v>
      </c>
      <c r="S12" s="58">
        <v>347</v>
      </c>
      <c r="T12" s="58">
        <v>218</v>
      </c>
      <c r="U12" s="58">
        <v>4</v>
      </c>
      <c r="V12" s="58">
        <v>270</v>
      </c>
      <c r="W12" s="58">
        <v>5</v>
      </c>
      <c r="X12" s="58">
        <v>26</v>
      </c>
      <c r="Y12" s="58">
        <v>239</v>
      </c>
      <c r="Z12" s="58">
        <v>284</v>
      </c>
      <c r="AA12" s="58">
        <v>5</v>
      </c>
      <c r="AB12" s="58">
        <v>353</v>
      </c>
      <c r="AC12" s="58">
        <v>5</v>
      </c>
      <c r="AD12" s="58">
        <v>24</v>
      </c>
      <c r="AE12" s="58">
        <v>324</v>
      </c>
      <c r="AF12" s="58">
        <v>323</v>
      </c>
      <c r="AG12" s="58">
        <v>4</v>
      </c>
      <c r="AH12" s="58">
        <v>430</v>
      </c>
      <c r="AI12" s="58">
        <v>6</v>
      </c>
      <c r="AJ12" s="58">
        <v>36</v>
      </c>
      <c r="AK12" s="58">
        <v>388</v>
      </c>
      <c r="AL12" s="58">
        <v>242</v>
      </c>
      <c r="AM12" s="58">
        <v>4</v>
      </c>
      <c r="AN12" s="58">
        <v>341</v>
      </c>
      <c r="AO12" s="58">
        <v>4</v>
      </c>
      <c r="AP12" s="58">
        <v>32</v>
      </c>
      <c r="AQ12" s="58">
        <v>305</v>
      </c>
      <c r="AR12" s="58">
        <v>252</v>
      </c>
      <c r="AS12" s="58">
        <v>5</v>
      </c>
      <c r="AT12" s="58">
        <v>324</v>
      </c>
      <c r="AU12" s="58">
        <v>5</v>
      </c>
      <c r="AV12" s="58">
        <v>22</v>
      </c>
      <c r="AW12" s="58">
        <v>297</v>
      </c>
      <c r="AX12" s="58">
        <v>243</v>
      </c>
      <c r="AY12" s="58">
        <v>2</v>
      </c>
      <c r="AZ12" s="58">
        <v>365</v>
      </c>
      <c r="BA12" s="58">
        <v>4</v>
      </c>
      <c r="BB12" s="58">
        <v>28</v>
      </c>
      <c r="BC12" s="58">
        <v>333</v>
      </c>
      <c r="BD12" s="58">
        <v>291</v>
      </c>
      <c r="BE12" s="58">
        <v>3</v>
      </c>
      <c r="BF12" s="58">
        <v>399</v>
      </c>
      <c r="BG12" s="58">
        <v>3</v>
      </c>
      <c r="BH12" s="58">
        <v>18</v>
      </c>
      <c r="BI12" s="58">
        <v>378</v>
      </c>
      <c r="BJ12" s="58">
        <v>280</v>
      </c>
      <c r="BK12" s="58">
        <v>5</v>
      </c>
      <c r="BL12" s="58">
        <v>345</v>
      </c>
      <c r="BM12" s="58">
        <v>5</v>
      </c>
      <c r="BN12" s="58">
        <v>26</v>
      </c>
      <c r="BO12" s="58">
        <v>314</v>
      </c>
      <c r="BP12" s="58">
        <v>225</v>
      </c>
      <c r="BQ12" s="58">
        <v>9</v>
      </c>
      <c r="BR12" s="58">
        <v>332</v>
      </c>
      <c r="BS12" s="58">
        <v>9</v>
      </c>
      <c r="BT12" s="58">
        <v>18</v>
      </c>
      <c r="BU12" s="58">
        <v>305</v>
      </c>
      <c r="BV12" s="58">
        <v>3141</v>
      </c>
      <c r="BW12" s="58">
        <v>55</v>
      </c>
      <c r="BX12" s="58">
        <v>4164</v>
      </c>
      <c r="BY12" s="58">
        <v>60</v>
      </c>
      <c r="BZ12" s="58">
        <v>301</v>
      </c>
      <c r="CA12" s="58">
        <v>3803</v>
      </c>
    </row>
    <row r="13" spans="1:79" ht="14.1" customHeight="1">
      <c r="A13" s="20" t="s">
        <v>186</v>
      </c>
      <c r="B13" s="58">
        <v>259</v>
      </c>
      <c r="C13" s="58">
        <v>2</v>
      </c>
      <c r="D13" s="58">
        <v>323</v>
      </c>
      <c r="E13" s="58">
        <v>2</v>
      </c>
      <c r="F13" s="58">
        <v>17</v>
      </c>
      <c r="G13" s="58">
        <v>304</v>
      </c>
      <c r="H13" s="58">
        <v>285</v>
      </c>
      <c r="I13" s="58">
        <v>2</v>
      </c>
      <c r="J13" s="58">
        <v>341</v>
      </c>
      <c r="K13" s="58">
        <v>2</v>
      </c>
      <c r="L13" s="58">
        <v>18</v>
      </c>
      <c r="M13" s="58">
        <v>321</v>
      </c>
      <c r="N13" s="58">
        <v>354</v>
      </c>
      <c r="O13" s="58">
        <v>5</v>
      </c>
      <c r="P13" s="58">
        <v>486</v>
      </c>
      <c r="Q13" s="58">
        <v>7</v>
      </c>
      <c r="R13" s="58">
        <v>22</v>
      </c>
      <c r="S13" s="58">
        <v>457</v>
      </c>
      <c r="T13" s="58">
        <v>303</v>
      </c>
      <c r="U13" s="58">
        <v>3</v>
      </c>
      <c r="V13" s="58">
        <v>377</v>
      </c>
      <c r="W13" s="58">
        <v>3</v>
      </c>
      <c r="X13" s="58">
        <v>26</v>
      </c>
      <c r="Y13" s="58">
        <v>348</v>
      </c>
      <c r="Z13" s="58">
        <v>314</v>
      </c>
      <c r="AA13" s="58">
        <v>4</v>
      </c>
      <c r="AB13" s="58">
        <v>407</v>
      </c>
      <c r="AC13" s="58">
        <v>4</v>
      </c>
      <c r="AD13" s="58">
        <v>26</v>
      </c>
      <c r="AE13" s="58">
        <v>377</v>
      </c>
      <c r="AF13" s="58">
        <v>294</v>
      </c>
      <c r="AG13" s="58">
        <v>10</v>
      </c>
      <c r="AH13" s="58">
        <v>407</v>
      </c>
      <c r="AI13" s="58">
        <v>11</v>
      </c>
      <c r="AJ13" s="58">
        <v>30</v>
      </c>
      <c r="AK13" s="58">
        <v>366</v>
      </c>
      <c r="AL13" s="58">
        <v>319</v>
      </c>
      <c r="AM13" s="58">
        <v>6</v>
      </c>
      <c r="AN13" s="58">
        <v>446</v>
      </c>
      <c r="AO13" s="58">
        <v>6</v>
      </c>
      <c r="AP13" s="58">
        <v>26</v>
      </c>
      <c r="AQ13" s="58">
        <v>414</v>
      </c>
      <c r="AR13" s="58">
        <v>275</v>
      </c>
      <c r="AS13" s="58">
        <v>7</v>
      </c>
      <c r="AT13" s="58">
        <v>364</v>
      </c>
      <c r="AU13" s="58">
        <v>7</v>
      </c>
      <c r="AV13" s="58">
        <v>12</v>
      </c>
      <c r="AW13" s="58">
        <v>345</v>
      </c>
      <c r="AX13" s="58">
        <v>204</v>
      </c>
      <c r="AY13" s="58">
        <v>3</v>
      </c>
      <c r="AZ13" s="58">
        <v>295</v>
      </c>
      <c r="BA13" s="58">
        <v>3</v>
      </c>
      <c r="BB13" s="58">
        <v>22</v>
      </c>
      <c r="BC13" s="58">
        <v>270</v>
      </c>
      <c r="BD13" s="58">
        <v>273</v>
      </c>
      <c r="BE13" s="58">
        <v>3</v>
      </c>
      <c r="BF13" s="58">
        <v>346</v>
      </c>
      <c r="BG13" s="58">
        <v>3</v>
      </c>
      <c r="BH13" s="58">
        <v>21</v>
      </c>
      <c r="BI13" s="58">
        <v>322</v>
      </c>
      <c r="BJ13" s="58">
        <v>297</v>
      </c>
      <c r="BK13" s="58">
        <v>5</v>
      </c>
      <c r="BL13" s="58">
        <v>371</v>
      </c>
      <c r="BM13" s="58">
        <v>5</v>
      </c>
      <c r="BN13" s="58">
        <v>32</v>
      </c>
      <c r="BO13" s="58">
        <v>334</v>
      </c>
      <c r="BP13" s="58">
        <v>227</v>
      </c>
      <c r="BQ13" s="58">
        <v>3</v>
      </c>
      <c r="BR13" s="58">
        <v>338</v>
      </c>
      <c r="BS13" s="58">
        <v>3</v>
      </c>
      <c r="BT13" s="58">
        <v>22</v>
      </c>
      <c r="BU13" s="58">
        <v>313</v>
      </c>
      <c r="BV13" s="58">
        <v>3404</v>
      </c>
      <c r="BW13" s="58">
        <v>53</v>
      </c>
      <c r="BX13" s="58">
        <v>4501</v>
      </c>
      <c r="BY13" s="58">
        <v>56</v>
      </c>
      <c r="BZ13" s="58">
        <v>274</v>
      </c>
      <c r="CA13" s="58">
        <v>4171</v>
      </c>
    </row>
    <row r="14" spans="1:79" ht="14.1" customHeight="1">
      <c r="A14" s="20" t="s">
        <v>187</v>
      </c>
      <c r="B14" s="58">
        <v>258</v>
      </c>
      <c r="C14" s="58">
        <v>1</v>
      </c>
      <c r="D14" s="58">
        <v>333</v>
      </c>
      <c r="E14" s="58">
        <v>1</v>
      </c>
      <c r="F14" s="58">
        <v>18</v>
      </c>
      <c r="G14" s="58">
        <v>314</v>
      </c>
      <c r="H14" s="58">
        <v>382</v>
      </c>
      <c r="I14" s="58">
        <v>6</v>
      </c>
      <c r="J14" s="58">
        <v>528</v>
      </c>
      <c r="K14" s="58">
        <v>6</v>
      </c>
      <c r="L14" s="58">
        <v>30</v>
      </c>
      <c r="M14" s="58">
        <v>492</v>
      </c>
      <c r="N14" s="58">
        <v>273</v>
      </c>
      <c r="O14" s="58">
        <v>7</v>
      </c>
      <c r="P14" s="58">
        <v>417</v>
      </c>
      <c r="Q14" s="58">
        <v>7</v>
      </c>
      <c r="R14" s="58">
        <v>26</v>
      </c>
      <c r="S14" s="58">
        <v>384</v>
      </c>
      <c r="T14" s="58">
        <v>304</v>
      </c>
      <c r="U14" s="58">
        <v>3</v>
      </c>
      <c r="V14" s="58">
        <v>388</v>
      </c>
      <c r="W14" s="58">
        <v>4</v>
      </c>
      <c r="X14" s="58">
        <v>25</v>
      </c>
      <c r="Y14" s="58">
        <v>359</v>
      </c>
      <c r="Z14" s="58">
        <v>324</v>
      </c>
      <c r="AA14" s="58">
        <v>2</v>
      </c>
      <c r="AB14" s="58">
        <v>415</v>
      </c>
      <c r="AC14" s="58">
        <v>3</v>
      </c>
      <c r="AD14" s="58">
        <v>30</v>
      </c>
      <c r="AE14" s="58">
        <v>382</v>
      </c>
      <c r="AF14" s="58">
        <v>255</v>
      </c>
      <c r="AG14" s="58">
        <v>6</v>
      </c>
      <c r="AH14" s="58">
        <v>378</v>
      </c>
      <c r="AI14" s="58">
        <v>6</v>
      </c>
      <c r="AJ14" s="58">
        <v>34</v>
      </c>
      <c r="AK14" s="58">
        <v>338</v>
      </c>
      <c r="AL14" s="58">
        <v>300</v>
      </c>
      <c r="AM14" s="58">
        <v>7</v>
      </c>
      <c r="AN14" s="58">
        <v>385</v>
      </c>
      <c r="AO14" s="58">
        <v>7</v>
      </c>
      <c r="AP14" s="58">
        <v>24</v>
      </c>
      <c r="AQ14" s="58">
        <v>354</v>
      </c>
      <c r="AR14" s="58">
        <v>313</v>
      </c>
      <c r="AS14" s="58">
        <v>5</v>
      </c>
      <c r="AT14" s="58">
        <v>452</v>
      </c>
      <c r="AU14" s="58">
        <v>5</v>
      </c>
      <c r="AV14" s="58">
        <v>25</v>
      </c>
      <c r="AW14" s="58">
        <v>422</v>
      </c>
      <c r="AX14" s="58">
        <v>329</v>
      </c>
      <c r="AY14" s="58">
        <v>2</v>
      </c>
      <c r="AZ14" s="58">
        <v>444</v>
      </c>
      <c r="BA14" s="58">
        <v>2</v>
      </c>
      <c r="BB14" s="58">
        <v>26</v>
      </c>
      <c r="BC14" s="58">
        <v>416</v>
      </c>
      <c r="BD14" s="58">
        <v>304</v>
      </c>
      <c r="BE14" s="58">
        <v>2</v>
      </c>
      <c r="BF14" s="58">
        <v>408</v>
      </c>
      <c r="BG14" s="58">
        <v>2</v>
      </c>
      <c r="BH14" s="58">
        <v>22</v>
      </c>
      <c r="BI14" s="58">
        <v>384</v>
      </c>
      <c r="BJ14" s="58">
        <v>247</v>
      </c>
      <c r="BK14" s="58">
        <v>5</v>
      </c>
      <c r="BL14" s="58">
        <v>381</v>
      </c>
      <c r="BM14" s="58">
        <v>6</v>
      </c>
      <c r="BN14" s="58">
        <v>38</v>
      </c>
      <c r="BO14" s="58">
        <v>337</v>
      </c>
      <c r="BP14" s="58">
        <v>281</v>
      </c>
      <c r="BQ14" s="58">
        <v>8</v>
      </c>
      <c r="BR14" s="58">
        <v>376</v>
      </c>
      <c r="BS14" s="58">
        <v>8</v>
      </c>
      <c r="BT14" s="58">
        <v>26</v>
      </c>
      <c r="BU14" s="58">
        <v>342</v>
      </c>
      <c r="BV14" s="58">
        <v>3570</v>
      </c>
      <c r="BW14" s="58">
        <v>54</v>
      </c>
      <c r="BX14" s="58">
        <v>4905</v>
      </c>
      <c r="BY14" s="58">
        <v>57</v>
      </c>
      <c r="BZ14" s="58">
        <v>324</v>
      </c>
      <c r="CA14" s="58">
        <v>4524</v>
      </c>
    </row>
    <row r="15" spans="1:79" ht="14.1" customHeight="1">
      <c r="A15" s="20" t="s">
        <v>188</v>
      </c>
      <c r="B15" s="58">
        <v>274</v>
      </c>
      <c r="C15" s="58">
        <v>3</v>
      </c>
      <c r="D15" s="58">
        <v>350</v>
      </c>
      <c r="E15" s="58">
        <v>3</v>
      </c>
      <c r="F15" s="58">
        <v>24</v>
      </c>
      <c r="G15" s="58">
        <v>323</v>
      </c>
      <c r="H15" s="58">
        <v>256</v>
      </c>
      <c r="I15" s="58">
        <v>6</v>
      </c>
      <c r="J15" s="58">
        <v>352</v>
      </c>
      <c r="K15" s="58">
        <v>6</v>
      </c>
      <c r="L15" s="58">
        <v>21</v>
      </c>
      <c r="M15" s="58">
        <v>325</v>
      </c>
      <c r="N15" s="58">
        <v>216</v>
      </c>
      <c r="O15" s="58">
        <v>8</v>
      </c>
      <c r="P15" s="58">
        <v>307</v>
      </c>
      <c r="Q15" s="58">
        <v>8</v>
      </c>
      <c r="R15" s="58">
        <v>25</v>
      </c>
      <c r="S15" s="58">
        <v>274</v>
      </c>
      <c r="T15" s="58">
        <v>347</v>
      </c>
      <c r="U15" s="58">
        <v>5</v>
      </c>
      <c r="V15" s="58">
        <v>443</v>
      </c>
      <c r="W15" s="58">
        <v>5</v>
      </c>
      <c r="X15" s="58">
        <v>22</v>
      </c>
      <c r="Y15" s="58">
        <v>416</v>
      </c>
      <c r="Z15" s="58">
        <v>359</v>
      </c>
      <c r="AA15" s="58">
        <v>6</v>
      </c>
      <c r="AB15" s="58">
        <v>477</v>
      </c>
      <c r="AC15" s="58">
        <v>7</v>
      </c>
      <c r="AD15" s="58">
        <v>33</v>
      </c>
      <c r="AE15" s="58">
        <v>437</v>
      </c>
      <c r="AF15" s="58">
        <v>330</v>
      </c>
      <c r="AG15" s="58">
        <v>2</v>
      </c>
      <c r="AH15" s="58">
        <v>415</v>
      </c>
      <c r="AI15" s="58">
        <v>2</v>
      </c>
      <c r="AJ15" s="58">
        <v>31</v>
      </c>
      <c r="AK15" s="58">
        <v>382</v>
      </c>
      <c r="AL15" s="58">
        <v>336</v>
      </c>
      <c r="AM15" s="58">
        <v>3</v>
      </c>
      <c r="AN15" s="58">
        <v>438</v>
      </c>
      <c r="AO15" s="58">
        <v>3</v>
      </c>
      <c r="AP15" s="58">
        <v>24</v>
      </c>
      <c r="AQ15" s="58">
        <v>411</v>
      </c>
      <c r="AR15" s="58">
        <v>248</v>
      </c>
      <c r="AS15" s="58">
        <v>6</v>
      </c>
      <c r="AT15" s="58">
        <v>384</v>
      </c>
      <c r="AU15" s="58">
        <v>6</v>
      </c>
      <c r="AV15" s="58">
        <v>24</v>
      </c>
      <c r="AW15" s="58">
        <v>354</v>
      </c>
      <c r="AX15" s="58">
        <v>289</v>
      </c>
      <c r="AY15" s="58">
        <v>4</v>
      </c>
      <c r="AZ15" s="58">
        <v>401</v>
      </c>
      <c r="BA15" s="58">
        <v>4</v>
      </c>
      <c r="BB15" s="58">
        <v>27</v>
      </c>
      <c r="BC15" s="58">
        <v>370</v>
      </c>
      <c r="BD15" s="58">
        <v>331</v>
      </c>
      <c r="BE15" s="58">
        <v>2</v>
      </c>
      <c r="BF15" s="58">
        <v>409</v>
      </c>
      <c r="BG15" s="58">
        <v>2</v>
      </c>
      <c r="BH15" s="58">
        <v>26</v>
      </c>
      <c r="BI15" s="58">
        <v>381</v>
      </c>
      <c r="BJ15" s="58">
        <v>228</v>
      </c>
      <c r="BK15" s="58">
        <v>6</v>
      </c>
      <c r="BL15" s="58">
        <v>329</v>
      </c>
      <c r="BM15" s="58">
        <v>6</v>
      </c>
      <c r="BN15" s="58">
        <v>28</v>
      </c>
      <c r="BO15" s="58">
        <v>295</v>
      </c>
      <c r="BP15" s="58">
        <v>285</v>
      </c>
      <c r="BQ15" s="58">
        <v>7</v>
      </c>
      <c r="BR15" s="58">
        <v>374</v>
      </c>
      <c r="BS15" s="58">
        <v>7</v>
      </c>
      <c r="BT15" s="58">
        <v>25</v>
      </c>
      <c r="BU15" s="58">
        <v>342</v>
      </c>
      <c r="BV15" s="58">
        <v>3499</v>
      </c>
      <c r="BW15" s="58">
        <v>58</v>
      </c>
      <c r="BX15" s="58">
        <v>4679</v>
      </c>
      <c r="BY15" s="58">
        <v>59</v>
      </c>
      <c r="BZ15" s="58">
        <v>310</v>
      </c>
      <c r="CA15" s="58">
        <v>4310</v>
      </c>
    </row>
    <row r="16" spans="1:79" ht="14.1" customHeight="1">
      <c r="A16" s="20" t="s">
        <v>189</v>
      </c>
      <c r="B16" s="58">
        <v>291</v>
      </c>
      <c r="C16" s="58">
        <v>2</v>
      </c>
      <c r="D16" s="58">
        <v>374</v>
      </c>
      <c r="E16" s="58">
        <v>2</v>
      </c>
      <c r="F16" s="58">
        <v>21</v>
      </c>
      <c r="G16" s="58">
        <v>351</v>
      </c>
      <c r="H16" s="58">
        <v>184</v>
      </c>
      <c r="I16" s="58">
        <v>4</v>
      </c>
      <c r="J16" s="58">
        <v>250</v>
      </c>
      <c r="K16" s="58">
        <v>4</v>
      </c>
      <c r="L16" s="58">
        <v>15</v>
      </c>
      <c r="M16" s="58">
        <v>231</v>
      </c>
      <c r="N16" s="58">
        <v>296</v>
      </c>
      <c r="O16" s="58">
        <v>2</v>
      </c>
      <c r="P16" s="58">
        <v>471</v>
      </c>
      <c r="Q16" s="58">
        <v>2</v>
      </c>
      <c r="R16" s="58">
        <v>38</v>
      </c>
      <c r="S16" s="58">
        <v>431</v>
      </c>
      <c r="T16" s="58">
        <v>315</v>
      </c>
      <c r="U16" s="58">
        <v>3</v>
      </c>
      <c r="V16" s="58">
        <v>415</v>
      </c>
      <c r="W16" s="58">
        <v>3</v>
      </c>
      <c r="X16" s="58">
        <v>23</v>
      </c>
      <c r="Y16" s="58">
        <v>389</v>
      </c>
      <c r="Z16" s="58">
        <v>351</v>
      </c>
      <c r="AA16" s="58">
        <v>11</v>
      </c>
      <c r="AB16" s="58">
        <v>487</v>
      </c>
      <c r="AC16" s="58">
        <v>12</v>
      </c>
      <c r="AD16" s="58">
        <v>39</v>
      </c>
      <c r="AE16" s="58">
        <v>436</v>
      </c>
      <c r="AF16" s="58">
        <v>342</v>
      </c>
      <c r="AG16" s="58">
        <v>6</v>
      </c>
      <c r="AH16" s="58">
        <v>453</v>
      </c>
      <c r="AI16" s="58">
        <v>6</v>
      </c>
      <c r="AJ16" s="58">
        <v>22</v>
      </c>
      <c r="AK16" s="58">
        <v>425</v>
      </c>
      <c r="AL16" s="58">
        <v>322</v>
      </c>
      <c r="AM16" s="58">
        <v>6</v>
      </c>
      <c r="AN16" s="58">
        <v>424</v>
      </c>
      <c r="AO16" s="58">
        <v>6</v>
      </c>
      <c r="AP16" s="58">
        <v>27</v>
      </c>
      <c r="AQ16" s="58">
        <v>391</v>
      </c>
      <c r="AR16" s="58">
        <v>239</v>
      </c>
      <c r="AS16" s="58">
        <v>8</v>
      </c>
      <c r="AT16" s="58">
        <v>355</v>
      </c>
      <c r="AU16" s="58">
        <v>10</v>
      </c>
      <c r="AV16" s="58">
        <v>27</v>
      </c>
      <c r="AW16" s="58">
        <v>318</v>
      </c>
      <c r="AX16" s="58">
        <v>279</v>
      </c>
      <c r="AY16" s="58">
        <v>4</v>
      </c>
      <c r="AZ16" s="58">
        <v>370</v>
      </c>
      <c r="BA16" s="58">
        <v>4</v>
      </c>
      <c r="BB16" s="58">
        <v>28</v>
      </c>
      <c r="BC16" s="58">
        <v>338</v>
      </c>
      <c r="BD16" s="58">
        <v>354</v>
      </c>
      <c r="BE16" s="58">
        <v>6</v>
      </c>
      <c r="BF16" s="58">
        <v>450</v>
      </c>
      <c r="BG16" s="58">
        <v>6</v>
      </c>
      <c r="BH16" s="58">
        <v>41</v>
      </c>
      <c r="BI16" s="58">
        <v>403</v>
      </c>
      <c r="BJ16" s="58">
        <v>318</v>
      </c>
      <c r="BK16" s="58">
        <v>4</v>
      </c>
      <c r="BL16" s="58">
        <v>439</v>
      </c>
      <c r="BM16" s="58">
        <v>4</v>
      </c>
      <c r="BN16" s="58">
        <v>23</v>
      </c>
      <c r="BO16" s="58">
        <v>412</v>
      </c>
      <c r="BP16" s="58">
        <v>319</v>
      </c>
      <c r="BQ16" s="58">
        <v>4</v>
      </c>
      <c r="BR16" s="58">
        <v>436</v>
      </c>
      <c r="BS16" s="58">
        <v>5</v>
      </c>
      <c r="BT16" s="58">
        <v>25</v>
      </c>
      <c r="BU16" s="58">
        <v>406</v>
      </c>
      <c r="BV16" s="58">
        <v>3610</v>
      </c>
      <c r="BW16" s="58">
        <v>60</v>
      </c>
      <c r="BX16" s="58">
        <v>4924</v>
      </c>
      <c r="BY16" s="58">
        <v>64</v>
      </c>
      <c r="BZ16" s="58">
        <v>329</v>
      </c>
      <c r="CA16" s="58">
        <v>4531</v>
      </c>
    </row>
    <row r="17" spans="1:79" ht="14.1" customHeight="1">
      <c r="A17" s="20" t="s">
        <v>190</v>
      </c>
      <c r="B17" s="58">
        <v>285</v>
      </c>
      <c r="C17" s="58">
        <v>2</v>
      </c>
      <c r="D17" s="58">
        <v>366</v>
      </c>
      <c r="E17" s="58">
        <v>2</v>
      </c>
      <c r="F17" s="58">
        <v>21</v>
      </c>
      <c r="G17" s="58">
        <v>343</v>
      </c>
      <c r="H17" s="58">
        <v>262</v>
      </c>
      <c r="I17" s="58">
        <v>2</v>
      </c>
      <c r="J17" s="58">
        <v>339</v>
      </c>
      <c r="K17" s="58">
        <v>2</v>
      </c>
      <c r="L17" s="58">
        <v>12</v>
      </c>
      <c r="M17" s="58">
        <v>325</v>
      </c>
      <c r="N17" s="58">
        <v>306</v>
      </c>
      <c r="O17" s="58">
        <v>3</v>
      </c>
      <c r="P17" s="58">
        <v>389</v>
      </c>
      <c r="Q17" s="58">
        <v>3</v>
      </c>
      <c r="R17" s="58">
        <v>28</v>
      </c>
      <c r="S17" s="58">
        <v>358</v>
      </c>
      <c r="T17" s="58">
        <v>314</v>
      </c>
      <c r="U17" s="58">
        <v>7</v>
      </c>
      <c r="V17" s="58">
        <v>410</v>
      </c>
      <c r="W17" s="58">
        <v>7</v>
      </c>
      <c r="X17" s="58">
        <v>23</v>
      </c>
      <c r="Y17" s="58">
        <v>380</v>
      </c>
      <c r="Z17" s="58">
        <v>218</v>
      </c>
      <c r="AA17" s="58">
        <v>6</v>
      </c>
      <c r="AB17" s="58">
        <v>306</v>
      </c>
      <c r="AC17" s="58">
        <v>6</v>
      </c>
      <c r="AD17" s="58">
        <v>33</v>
      </c>
      <c r="AE17" s="58">
        <v>267</v>
      </c>
      <c r="AF17" s="58">
        <v>277</v>
      </c>
      <c r="AG17" s="58">
        <v>3</v>
      </c>
      <c r="AH17" s="58">
        <v>354</v>
      </c>
      <c r="AI17" s="58">
        <v>3</v>
      </c>
      <c r="AJ17" s="58">
        <v>26</v>
      </c>
      <c r="AK17" s="58">
        <v>325</v>
      </c>
      <c r="AL17" s="58">
        <v>352</v>
      </c>
      <c r="AM17" s="58">
        <v>8</v>
      </c>
      <c r="AN17" s="58">
        <v>482</v>
      </c>
      <c r="AO17" s="58">
        <v>8</v>
      </c>
      <c r="AP17" s="58">
        <v>34</v>
      </c>
      <c r="AQ17" s="58">
        <v>440</v>
      </c>
      <c r="AR17" s="58">
        <v>291</v>
      </c>
      <c r="AS17" s="58">
        <v>11</v>
      </c>
      <c r="AT17" s="58">
        <v>390</v>
      </c>
      <c r="AU17" s="58">
        <v>11</v>
      </c>
      <c r="AV17" s="58">
        <v>26</v>
      </c>
      <c r="AW17" s="58">
        <v>353</v>
      </c>
      <c r="AX17" s="58">
        <v>292</v>
      </c>
      <c r="AY17" s="58">
        <v>5</v>
      </c>
      <c r="AZ17" s="58">
        <v>368</v>
      </c>
      <c r="BA17" s="58">
        <v>5</v>
      </c>
      <c r="BB17" s="58">
        <v>26</v>
      </c>
      <c r="BC17" s="58">
        <v>337</v>
      </c>
      <c r="BD17" s="58">
        <v>225</v>
      </c>
      <c r="BE17" s="58">
        <v>6</v>
      </c>
      <c r="BF17" s="58">
        <v>306</v>
      </c>
      <c r="BG17" s="58">
        <v>6</v>
      </c>
      <c r="BH17" s="58">
        <v>18</v>
      </c>
      <c r="BI17" s="58">
        <v>282</v>
      </c>
      <c r="BJ17" s="58">
        <v>280</v>
      </c>
      <c r="BK17" s="58">
        <v>2</v>
      </c>
      <c r="BL17" s="58">
        <v>363</v>
      </c>
      <c r="BM17" s="58">
        <v>2</v>
      </c>
      <c r="BN17" s="58">
        <v>27</v>
      </c>
      <c r="BO17" s="58">
        <v>334</v>
      </c>
      <c r="BP17" s="58">
        <v>302</v>
      </c>
      <c r="BQ17" s="58">
        <v>4</v>
      </c>
      <c r="BR17" s="58">
        <v>374</v>
      </c>
      <c r="BS17" s="58">
        <v>4</v>
      </c>
      <c r="BT17" s="58">
        <v>28</v>
      </c>
      <c r="BU17" s="58">
        <v>342</v>
      </c>
      <c r="BV17" s="58">
        <v>3404</v>
      </c>
      <c r="BW17" s="58">
        <v>59</v>
      </c>
      <c r="BX17" s="58">
        <v>4447</v>
      </c>
      <c r="BY17" s="58">
        <v>59</v>
      </c>
      <c r="BZ17" s="58">
        <v>302</v>
      </c>
      <c r="CA17" s="58">
        <v>4086</v>
      </c>
    </row>
    <row r="18" spans="1:79" ht="14.1" customHeight="1">
      <c r="A18" s="20" t="s">
        <v>191</v>
      </c>
      <c r="B18" s="58">
        <v>227</v>
      </c>
      <c r="C18" s="58">
        <v>3</v>
      </c>
      <c r="D18" s="58">
        <v>308</v>
      </c>
      <c r="E18" s="58">
        <v>4</v>
      </c>
      <c r="F18" s="58">
        <v>19</v>
      </c>
      <c r="G18" s="58">
        <v>285</v>
      </c>
      <c r="H18" s="58">
        <v>282</v>
      </c>
      <c r="I18" s="58">
        <v>3</v>
      </c>
      <c r="J18" s="58">
        <v>372</v>
      </c>
      <c r="K18" s="58">
        <v>4</v>
      </c>
      <c r="L18" s="58">
        <v>20</v>
      </c>
      <c r="M18" s="58">
        <v>348</v>
      </c>
      <c r="N18" s="58">
        <v>296</v>
      </c>
      <c r="O18" s="58">
        <v>4</v>
      </c>
      <c r="P18" s="58">
        <v>364</v>
      </c>
      <c r="Q18" s="58">
        <v>4</v>
      </c>
      <c r="R18" s="58">
        <v>31</v>
      </c>
      <c r="S18" s="58">
        <v>329</v>
      </c>
      <c r="T18" s="58">
        <v>323</v>
      </c>
      <c r="U18" s="58">
        <v>4</v>
      </c>
      <c r="V18" s="58">
        <v>428</v>
      </c>
      <c r="W18" s="58">
        <v>4</v>
      </c>
      <c r="X18" s="58">
        <v>32</v>
      </c>
      <c r="Y18" s="58">
        <v>392</v>
      </c>
      <c r="Z18" s="58">
        <v>287</v>
      </c>
      <c r="AA18" s="58">
        <v>10</v>
      </c>
      <c r="AB18" s="58">
        <v>365</v>
      </c>
      <c r="AC18" s="58">
        <v>10</v>
      </c>
      <c r="AD18" s="58">
        <v>29</v>
      </c>
      <c r="AE18" s="58">
        <v>326</v>
      </c>
      <c r="AF18" s="58">
        <v>284</v>
      </c>
      <c r="AG18" s="58">
        <v>3</v>
      </c>
      <c r="AH18" s="58">
        <v>362</v>
      </c>
      <c r="AI18" s="58">
        <v>4</v>
      </c>
      <c r="AJ18" s="58">
        <v>34</v>
      </c>
      <c r="AK18" s="58">
        <v>324</v>
      </c>
      <c r="AL18" s="58">
        <v>269</v>
      </c>
      <c r="AM18" s="58">
        <v>2</v>
      </c>
      <c r="AN18" s="58">
        <v>393</v>
      </c>
      <c r="AO18" s="58">
        <v>2</v>
      </c>
      <c r="AP18" s="58">
        <v>41</v>
      </c>
      <c r="AQ18" s="58">
        <v>350</v>
      </c>
      <c r="AR18" s="58">
        <v>249</v>
      </c>
      <c r="AS18" s="58">
        <v>4</v>
      </c>
      <c r="AT18" s="58">
        <v>333</v>
      </c>
      <c r="AU18" s="58">
        <v>4</v>
      </c>
      <c r="AV18" s="58">
        <v>19</v>
      </c>
      <c r="AW18" s="58">
        <v>310</v>
      </c>
      <c r="AX18" s="58">
        <v>334</v>
      </c>
      <c r="AY18" s="58">
        <v>4</v>
      </c>
      <c r="AZ18" s="58">
        <v>462</v>
      </c>
      <c r="BA18" s="58">
        <v>4</v>
      </c>
      <c r="BB18" s="58">
        <v>33</v>
      </c>
      <c r="BC18" s="58">
        <v>425</v>
      </c>
      <c r="BD18" s="58">
        <v>237</v>
      </c>
      <c r="BE18" s="58">
        <v>8</v>
      </c>
      <c r="BF18" s="58">
        <v>347</v>
      </c>
      <c r="BG18" s="58">
        <v>8</v>
      </c>
      <c r="BH18" s="58">
        <v>32</v>
      </c>
      <c r="BI18" s="58">
        <v>307</v>
      </c>
      <c r="BJ18" s="58">
        <v>264</v>
      </c>
      <c r="BK18" s="58">
        <v>1</v>
      </c>
      <c r="BL18" s="58">
        <v>353</v>
      </c>
      <c r="BM18" s="58">
        <v>1</v>
      </c>
      <c r="BN18" s="58">
        <v>25</v>
      </c>
      <c r="BO18" s="58">
        <v>327</v>
      </c>
      <c r="BP18" s="58">
        <v>314</v>
      </c>
      <c r="BQ18" s="58">
        <v>6</v>
      </c>
      <c r="BR18" s="58">
        <v>418</v>
      </c>
      <c r="BS18" s="58">
        <v>6</v>
      </c>
      <c r="BT18" s="58">
        <v>23</v>
      </c>
      <c r="BU18" s="58">
        <v>389</v>
      </c>
      <c r="BV18" s="58">
        <v>3366</v>
      </c>
      <c r="BW18" s="58">
        <v>52</v>
      </c>
      <c r="BX18" s="58">
        <v>4505</v>
      </c>
      <c r="BY18" s="58">
        <v>55</v>
      </c>
      <c r="BZ18" s="58">
        <v>338</v>
      </c>
      <c r="CA18" s="58">
        <v>4112</v>
      </c>
    </row>
    <row r="19" spans="1:79" ht="14.1" customHeight="1">
      <c r="A19" s="20" t="s">
        <v>192</v>
      </c>
      <c r="B19" s="58">
        <v>212</v>
      </c>
      <c r="C19" s="58">
        <v>2</v>
      </c>
      <c r="D19" s="58">
        <v>294</v>
      </c>
      <c r="E19" s="58">
        <v>2</v>
      </c>
      <c r="F19" s="58">
        <v>15</v>
      </c>
      <c r="G19" s="58">
        <v>277</v>
      </c>
      <c r="H19" s="58">
        <v>250</v>
      </c>
      <c r="I19" s="58">
        <v>1</v>
      </c>
      <c r="J19" s="58">
        <v>311</v>
      </c>
      <c r="K19" s="58">
        <v>1</v>
      </c>
      <c r="L19" s="58">
        <v>12</v>
      </c>
      <c r="M19" s="58">
        <v>298</v>
      </c>
      <c r="N19" s="58">
        <v>282</v>
      </c>
      <c r="O19" s="58">
        <v>1</v>
      </c>
      <c r="P19" s="58">
        <v>367</v>
      </c>
      <c r="Q19" s="58">
        <v>1</v>
      </c>
      <c r="R19" s="58">
        <v>19</v>
      </c>
      <c r="S19" s="58">
        <v>347</v>
      </c>
      <c r="T19" s="58">
        <v>227</v>
      </c>
      <c r="U19" s="58">
        <v>6</v>
      </c>
      <c r="V19" s="58">
        <v>322</v>
      </c>
      <c r="W19" s="58">
        <v>7</v>
      </c>
      <c r="X19" s="58">
        <v>33</v>
      </c>
      <c r="Y19" s="58">
        <v>282</v>
      </c>
      <c r="Z19" s="58">
        <v>283</v>
      </c>
      <c r="AA19" s="58">
        <v>0</v>
      </c>
      <c r="AB19" s="58">
        <v>380</v>
      </c>
      <c r="AC19" s="58">
        <v>0</v>
      </c>
      <c r="AD19" s="58">
        <v>20</v>
      </c>
      <c r="AE19" s="58">
        <v>360</v>
      </c>
      <c r="AF19" s="58">
        <v>341</v>
      </c>
      <c r="AG19" s="58">
        <v>1</v>
      </c>
      <c r="AH19" s="58">
        <v>444</v>
      </c>
      <c r="AI19" s="58">
        <v>1</v>
      </c>
      <c r="AJ19" s="58">
        <v>33</v>
      </c>
      <c r="AK19" s="58">
        <v>410</v>
      </c>
      <c r="AL19" s="58">
        <v>235</v>
      </c>
      <c r="AM19" s="58">
        <v>4</v>
      </c>
      <c r="AN19" s="58">
        <v>322</v>
      </c>
      <c r="AO19" s="58">
        <v>4</v>
      </c>
      <c r="AP19" s="58">
        <v>37</v>
      </c>
      <c r="AQ19" s="58">
        <v>281</v>
      </c>
      <c r="AR19" s="58">
        <v>284</v>
      </c>
      <c r="AS19" s="58">
        <v>2</v>
      </c>
      <c r="AT19" s="58">
        <v>375</v>
      </c>
      <c r="AU19" s="58">
        <v>3</v>
      </c>
      <c r="AV19" s="58">
        <v>25</v>
      </c>
      <c r="AW19" s="58">
        <v>347</v>
      </c>
      <c r="AX19" s="58">
        <v>281</v>
      </c>
      <c r="AY19" s="58">
        <v>7</v>
      </c>
      <c r="AZ19" s="58">
        <v>415</v>
      </c>
      <c r="BA19" s="58">
        <v>8</v>
      </c>
      <c r="BB19" s="58">
        <v>38</v>
      </c>
      <c r="BC19" s="58">
        <v>369</v>
      </c>
      <c r="BD19" s="58">
        <v>282</v>
      </c>
      <c r="BE19" s="58">
        <v>7</v>
      </c>
      <c r="BF19" s="58">
        <v>349</v>
      </c>
      <c r="BG19" s="58">
        <v>7</v>
      </c>
      <c r="BH19" s="58">
        <v>25</v>
      </c>
      <c r="BI19" s="58">
        <v>317</v>
      </c>
      <c r="BJ19" s="58">
        <v>258</v>
      </c>
      <c r="BK19" s="58">
        <v>3</v>
      </c>
      <c r="BL19" s="58">
        <v>324</v>
      </c>
      <c r="BM19" s="58">
        <v>4</v>
      </c>
      <c r="BN19" s="58">
        <v>23</v>
      </c>
      <c r="BO19" s="58">
        <v>297</v>
      </c>
      <c r="BP19" s="58">
        <v>267</v>
      </c>
      <c r="BQ19" s="58">
        <v>5</v>
      </c>
      <c r="BR19" s="58">
        <v>389</v>
      </c>
      <c r="BS19" s="58">
        <v>5</v>
      </c>
      <c r="BT19" s="58">
        <v>22</v>
      </c>
      <c r="BU19" s="58">
        <v>362</v>
      </c>
      <c r="BV19" s="58">
        <v>3202</v>
      </c>
      <c r="BW19" s="58">
        <v>39</v>
      </c>
      <c r="BX19" s="58">
        <v>4292</v>
      </c>
      <c r="BY19" s="58">
        <v>43</v>
      </c>
      <c r="BZ19" s="58">
        <v>302</v>
      </c>
      <c r="CA19" s="58">
        <v>3947</v>
      </c>
    </row>
    <row r="20" spans="1:79" ht="14.1" customHeight="1">
      <c r="A20" s="20" t="s">
        <v>193</v>
      </c>
      <c r="B20" s="58">
        <v>266</v>
      </c>
      <c r="C20" s="58">
        <v>7</v>
      </c>
      <c r="D20" s="58">
        <v>341</v>
      </c>
      <c r="E20" s="58">
        <v>7</v>
      </c>
      <c r="F20" s="58">
        <v>31</v>
      </c>
      <c r="G20" s="58">
        <v>303</v>
      </c>
      <c r="H20" s="58">
        <v>286</v>
      </c>
      <c r="I20" s="58">
        <v>5</v>
      </c>
      <c r="J20" s="58">
        <v>369</v>
      </c>
      <c r="K20" s="58">
        <v>5</v>
      </c>
      <c r="L20" s="58">
        <v>21</v>
      </c>
      <c r="M20" s="58">
        <v>343</v>
      </c>
      <c r="N20" s="58">
        <v>332</v>
      </c>
      <c r="O20" s="58">
        <v>9</v>
      </c>
      <c r="P20" s="58">
        <v>467</v>
      </c>
      <c r="Q20" s="58">
        <v>9</v>
      </c>
      <c r="R20" s="58">
        <v>29</v>
      </c>
      <c r="S20" s="58">
        <v>429</v>
      </c>
      <c r="T20" s="58">
        <v>332</v>
      </c>
      <c r="U20" s="58">
        <v>1</v>
      </c>
      <c r="V20" s="58">
        <v>430</v>
      </c>
      <c r="W20" s="58">
        <v>1</v>
      </c>
      <c r="X20" s="58">
        <v>31</v>
      </c>
      <c r="Y20" s="58">
        <v>398</v>
      </c>
      <c r="Z20" s="58">
        <v>277</v>
      </c>
      <c r="AA20" s="58">
        <v>3</v>
      </c>
      <c r="AB20" s="58">
        <v>365</v>
      </c>
      <c r="AC20" s="58">
        <v>3</v>
      </c>
      <c r="AD20" s="58">
        <v>17</v>
      </c>
      <c r="AE20" s="58">
        <v>345</v>
      </c>
      <c r="AF20" s="58">
        <v>282</v>
      </c>
      <c r="AG20" s="58">
        <v>6</v>
      </c>
      <c r="AH20" s="58">
        <v>396</v>
      </c>
      <c r="AI20" s="58">
        <v>6</v>
      </c>
      <c r="AJ20" s="58">
        <v>38</v>
      </c>
      <c r="AK20" s="58">
        <v>352</v>
      </c>
      <c r="AL20" s="58">
        <v>309</v>
      </c>
      <c r="AM20" s="58">
        <v>7</v>
      </c>
      <c r="AN20" s="58">
        <v>398</v>
      </c>
      <c r="AO20" s="58">
        <v>7</v>
      </c>
      <c r="AP20" s="58">
        <v>29</v>
      </c>
      <c r="AQ20" s="58">
        <v>362</v>
      </c>
      <c r="AR20" s="58">
        <v>210</v>
      </c>
      <c r="AS20" s="58">
        <v>6</v>
      </c>
      <c r="AT20" s="58">
        <v>290</v>
      </c>
      <c r="AU20" s="58">
        <v>6</v>
      </c>
      <c r="AV20" s="58">
        <v>28</v>
      </c>
      <c r="AW20" s="58">
        <v>256</v>
      </c>
      <c r="AX20" s="58">
        <v>249</v>
      </c>
      <c r="AY20" s="58">
        <v>5</v>
      </c>
      <c r="AZ20" s="58">
        <v>361</v>
      </c>
      <c r="BA20" s="58">
        <v>6</v>
      </c>
      <c r="BB20" s="58">
        <v>35</v>
      </c>
      <c r="BC20" s="58">
        <v>320</v>
      </c>
      <c r="BD20" s="58">
        <v>309</v>
      </c>
      <c r="BE20" s="58">
        <v>1</v>
      </c>
      <c r="BF20" s="58">
        <v>393</v>
      </c>
      <c r="BG20" s="58">
        <v>1</v>
      </c>
      <c r="BH20" s="58">
        <v>24</v>
      </c>
      <c r="BI20" s="58">
        <v>368</v>
      </c>
      <c r="BJ20" s="58">
        <v>303</v>
      </c>
      <c r="BK20" s="58">
        <v>5</v>
      </c>
      <c r="BL20" s="58">
        <v>390</v>
      </c>
      <c r="BM20" s="58">
        <v>5</v>
      </c>
      <c r="BN20" s="58">
        <v>23</v>
      </c>
      <c r="BO20" s="58">
        <v>362</v>
      </c>
      <c r="BP20" s="58">
        <v>219</v>
      </c>
      <c r="BQ20" s="58">
        <v>7</v>
      </c>
      <c r="BR20" s="58">
        <v>303</v>
      </c>
      <c r="BS20" s="58">
        <v>7</v>
      </c>
      <c r="BT20" s="58">
        <v>14</v>
      </c>
      <c r="BU20" s="58">
        <v>282</v>
      </c>
      <c r="BV20" s="58">
        <v>3374</v>
      </c>
      <c r="BW20" s="58">
        <v>62</v>
      </c>
      <c r="BX20" s="58">
        <v>4503</v>
      </c>
      <c r="BY20" s="58">
        <v>63</v>
      </c>
      <c r="BZ20" s="58">
        <v>320</v>
      </c>
      <c r="CA20" s="58">
        <v>4120</v>
      </c>
    </row>
    <row r="21" spans="1:79" ht="14.1" customHeight="1">
      <c r="A21" s="20" t="s">
        <v>194</v>
      </c>
      <c r="B21" s="58">
        <v>280</v>
      </c>
      <c r="C21" s="58">
        <v>8</v>
      </c>
      <c r="D21" s="58">
        <v>361</v>
      </c>
      <c r="E21" s="58">
        <v>9</v>
      </c>
      <c r="F21" s="58">
        <v>17</v>
      </c>
      <c r="G21" s="58">
        <v>335</v>
      </c>
      <c r="H21" s="58">
        <v>300</v>
      </c>
      <c r="I21" s="58">
        <v>4</v>
      </c>
      <c r="J21" s="58">
        <v>396</v>
      </c>
      <c r="K21" s="58">
        <v>4</v>
      </c>
      <c r="L21" s="58">
        <v>20</v>
      </c>
      <c r="M21" s="58">
        <v>372</v>
      </c>
      <c r="N21" s="58">
        <v>246</v>
      </c>
      <c r="O21" s="58">
        <v>5</v>
      </c>
      <c r="P21" s="58">
        <v>346</v>
      </c>
      <c r="Q21" s="58">
        <v>5</v>
      </c>
      <c r="R21" s="58">
        <v>32</v>
      </c>
      <c r="S21" s="58">
        <v>309</v>
      </c>
      <c r="T21" s="58">
        <v>330</v>
      </c>
      <c r="U21" s="58">
        <v>0</v>
      </c>
      <c r="V21" s="58">
        <v>421</v>
      </c>
      <c r="W21" s="58">
        <v>0</v>
      </c>
      <c r="X21" s="58">
        <v>26</v>
      </c>
      <c r="Y21" s="58">
        <v>395</v>
      </c>
      <c r="Z21" s="58">
        <v>312</v>
      </c>
      <c r="AA21" s="58">
        <v>2</v>
      </c>
      <c r="AB21" s="58">
        <v>385</v>
      </c>
      <c r="AC21" s="58">
        <v>2</v>
      </c>
      <c r="AD21" s="58">
        <v>40</v>
      </c>
      <c r="AE21" s="58">
        <v>343</v>
      </c>
      <c r="AF21" s="58">
        <v>271</v>
      </c>
      <c r="AG21" s="58">
        <v>6</v>
      </c>
      <c r="AH21" s="58">
        <v>389</v>
      </c>
      <c r="AI21" s="58">
        <v>6</v>
      </c>
      <c r="AJ21" s="58">
        <v>35</v>
      </c>
      <c r="AK21" s="58">
        <v>348</v>
      </c>
      <c r="AL21" s="58">
        <v>310</v>
      </c>
      <c r="AM21" s="58">
        <v>2</v>
      </c>
      <c r="AN21" s="58">
        <v>458</v>
      </c>
      <c r="AO21" s="58">
        <v>2</v>
      </c>
      <c r="AP21" s="58">
        <v>33</v>
      </c>
      <c r="AQ21" s="58">
        <v>423</v>
      </c>
      <c r="AR21" s="58">
        <v>262</v>
      </c>
      <c r="AS21" s="58">
        <v>2</v>
      </c>
      <c r="AT21" s="58">
        <v>354</v>
      </c>
      <c r="AU21" s="58">
        <v>2</v>
      </c>
      <c r="AV21" s="58">
        <v>36</v>
      </c>
      <c r="AW21" s="58">
        <v>316</v>
      </c>
      <c r="AX21" s="58">
        <v>294</v>
      </c>
      <c r="AY21" s="58">
        <v>9</v>
      </c>
      <c r="AZ21" s="58">
        <v>378</v>
      </c>
      <c r="BA21" s="58">
        <v>12</v>
      </c>
      <c r="BB21" s="58">
        <v>21</v>
      </c>
      <c r="BC21" s="58">
        <v>345</v>
      </c>
      <c r="BD21" s="58">
        <v>321</v>
      </c>
      <c r="BE21" s="58">
        <v>4</v>
      </c>
      <c r="BF21" s="58">
        <v>396</v>
      </c>
      <c r="BG21" s="58">
        <v>4</v>
      </c>
      <c r="BH21" s="58">
        <v>29</v>
      </c>
      <c r="BI21" s="58">
        <v>363</v>
      </c>
      <c r="BJ21" s="58">
        <v>241</v>
      </c>
      <c r="BK21" s="58">
        <v>12</v>
      </c>
      <c r="BL21" s="58">
        <v>356</v>
      </c>
      <c r="BM21" s="58">
        <v>14</v>
      </c>
      <c r="BN21" s="58">
        <v>26</v>
      </c>
      <c r="BO21" s="58">
        <v>316</v>
      </c>
      <c r="BP21" s="58">
        <v>322</v>
      </c>
      <c r="BQ21" s="58">
        <v>8</v>
      </c>
      <c r="BR21" s="58">
        <v>434</v>
      </c>
      <c r="BS21" s="58">
        <v>8</v>
      </c>
      <c r="BT21" s="58">
        <v>35</v>
      </c>
      <c r="BU21" s="58">
        <v>391</v>
      </c>
      <c r="BV21" s="58">
        <v>3489</v>
      </c>
      <c r="BW21" s="58">
        <v>62</v>
      </c>
      <c r="BX21" s="58">
        <v>4674</v>
      </c>
      <c r="BY21" s="58">
        <v>68</v>
      </c>
      <c r="BZ21" s="58">
        <v>350</v>
      </c>
      <c r="CA21" s="58">
        <v>4256</v>
      </c>
    </row>
    <row r="22" spans="1:79" ht="14.1" customHeight="1">
      <c r="A22" s="20" t="s">
        <v>195</v>
      </c>
      <c r="B22" s="58">
        <v>280</v>
      </c>
      <c r="C22" s="58">
        <v>6</v>
      </c>
      <c r="D22" s="58">
        <v>364</v>
      </c>
      <c r="E22" s="58">
        <v>6</v>
      </c>
      <c r="F22" s="58">
        <v>20</v>
      </c>
      <c r="G22" s="58">
        <v>338</v>
      </c>
      <c r="H22" s="58">
        <v>237</v>
      </c>
      <c r="I22" s="58">
        <v>4</v>
      </c>
      <c r="J22" s="58">
        <v>344</v>
      </c>
      <c r="K22" s="58">
        <v>4</v>
      </c>
      <c r="L22" s="58">
        <v>27</v>
      </c>
      <c r="M22" s="58">
        <v>313</v>
      </c>
      <c r="N22" s="58">
        <v>230</v>
      </c>
      <c r="O22" s="58">
        <v>7</v>
      </c>
      <c r="P22" s="58">
        <v>318</v>
      </c>
      <c r="Q22" s="58">
        <v>9</v>
      </c>
      <c r="R22" s="58">
        <v>36</v>
      </c>
      <c r="S22" s="58">
        <v>273</v>
      </c>
      <c r="T22" s="58">
        <v>305</v>
      </c>
      <c r="U22" s="58">
        <v>5</v>
      </c>
      <c r="V22" s="58">
        <v>391</v>
      </c>
      <c r="W22" s="58">
        <v>5</v>
      </c>
      <c r="X22" s="58">
        <v>24</v>
      </c>
      <c r="Y22" s="58">
        <v>362</v>
      </c>
      <c r="Z22" s="58">
        <v>297</v>
      </c>
      <c r="AA22" s="58">
        <v>4</v>
      </c>
      <c r="AB22" s="58">
        <v>411</v>
      </c>
      <c r="AC22" s="58">
        <v>4</v>
      </c>
      <c r="AD22" s="58">
        <v>21</v>
      </c>
      <c r="AE22" s="58">
        <v>386</v>
      </c>
      <c r="AF22" s="58">
        <v>319</v>
      </c>
      <c r="AG22" s="58">
        <v>5</v>
      </c>
      <c r="AH22" s="58">
        <v>389</v>
      </c>
      <c r="AI22" s="58">
        <v>5</v>
      </c>
      <c r="AJ22" s="58">
        <v>27</v>
      </c>
      <c r="AK22" s="58">
        <v>357</v>
      </c>
      <c r="AL22" s="58">
        <v>300</v>
      </c>
      <c r="AM22" s="58">
        <v>7</v>
      </c>
      <c r="AN22" s="58">
        <v>404</v>
      </c>
      <c r="AO22" s="58">
        <v>8</v>
      </c>
      <c r="AP22" s="58">
        <v>31</v>
      </c>
      <c r="AQ22" s="58">
        <v>365</v>
      </c>
      <c r="AR22" s="58">
        <v>228</v>
      </c>
      <c r="AS22" s="58">
        <v>9</v>
      </c>
      <c r="AT22" s="58">
        <v>325</v>
      </c>
      <c r="AU22" s="58">
        <v>9</v>
      </c>
      <c r="AV22" s="58">
        <v>23</v>
      </c>
      <c r="AW22" s="58">
        <v>293</v>
      </c>
      <c r="AX22" s="58">
        <v>303</v>
      </c>
      <c r="AY22" s="58">
        <v>4</v>
      </c>
      <c r="AZ22" s="58">
        <v>391</v>
      </c>
      <c r="BA22" s="58">
        <v>4</v>
      </c>
      <c r="BB22" s="58">
        <v>24</v>
      </c>
      <c r="BC22" s="58">
        <v>363</v>
      </c>
      <c r="BD22" s="58">
        <v>343</v>
      </c>
      <c r="BE22" s="58">
        <v>2</v>
      </c>
      <c r="BF22" s="58">
        <v>457</v>
      </c>
      <c r="BG22" s="58">
        <v>2</v>
      </c>
      <c r="BH22" s="58">
        <v>22</v>
      </c>
      <c r="BI22" s="58">
        <v>433</v>
      </c>
      <c r="BJ22" s="58">
        <v>213</v>
      </c>
      <c r="BK22" s="58">
        <v>10</v>
      </c>
      <c r="BL22" s="58">
        <v>313</v>
      </c>
      <c r="BM22" s="58">
        <v>12</v>
      </c>
      <c r="BN22" s="58">
        <v>26</v>
      </c>
      <c r="BO22" s="58">
        <v>275</v>
      </c>
      <c r="BP22" s="58">
        <v>297</v>
      </c>
      <c r="BQ22" s="58">
        <v>6</v>
      </c>
      <c r="BR22" s="58">
        <v>385</v>
      </c>
      <c r="BS22" s="58">
        <v>6</v>
      </c>
      <c r="BT22" s="58">
        <v>14</v>
      </c>
      <c r="BU22" s="58">
        <v>365</v>
      </c>
      <c r="BV22" s="58">
        <v>3352</v>
      </c>
      <c r="BW22" s="58">
        <v>69</v>
      </c>
      <c r="BX22" s="58">
        <v>4492</v>
      </c>
      <c r="BY22" s="58">
        <v>74</v>
      </c>
      <c r="BZ22" s="58">
        <v>295</v>
      </c>
      <c r="CA22" s="58">
        <v>4123</v>
      </c>
    </row>
    <row r="23" spans="1:79" ht="14.1" customHeight="1">
      <c r="A23" s="20" t="s">
        <v>196</v>
      </c>
      <c r="B23" s="58">
        <v>269</v>
      </c>
      <c r="C23" s="58">
        <v>4</v>
      </c>
      <c r="D23" s="58">
        <v>335</v>
      </c>
      <c r="E23" s="58">
        <v>4</v>
      </c>
      <c r="F23" s="58">
        <v>23</v>
      </c>
      <c r="G23" s="58">
        <v>308</v>
      </c>
      <c r="H23" s="58">
        <v>198</v>
      </c>
      <c r="I23" s="58">
        <v>4</v>
      </c>
      <c r="J23" s="58">
        <v>291</v>
      </c>
      <c r="K23" s="58">
        <v>4</v>
      </c>
      <c r="L23" s="58">
        <v>24</v>
      </c>
      <c r="M23" s="58">
        <v>263</v>
      </c>
      <c r="N23" s="58">
        <v>277</v>
      </c>
      <c r="O23" s="58">
        <v>5</v>
      </c>
      <c r="P23" s="58">
        <v>369</v>
      </c>
      <c r="Q23" s="58">
        <v>5</v>
      </c>
      <c r="R23" s="58">
        <v>20</v>
      </c>
      <c r="S23" s="58">
        <v>344</v>
      </c>
      <c r="T23" s="58">
        <v>294</v>
      </c>
      <c r="U23" s="58">
        <v>6</v>
      </c>
      <c r="V23" s="58">
        <v>384</v>
      </c>
      <c r="W23" s="58">
        <v>8</v>
      </c>
      <c r="X23" s="58">
        <v>28</v>
      </c>
      <c r="Y23" s="58">
        <v>348</v>
      </c>
      <c r="Z23" s="58">
        <v>265</v>
      </c>
      <c r="AA23" s="58">
        <v>6</v>
      </c>
      <c r="AB23" s="58">
        <v>362</v>
      </c>
      <c r="AC23" s="58">
        <v>6</v>
      </c>
      <c r="AD23" s="58">
        <v>24</v>
      </c>
      <c r="AE23" s="58">
        <v>332</v>
      </c>
      <c r="AF23" s="58">
        <v>305</v>
      </c>
      <c r="AG23" s="58">
        <v>6</v>
      </c>
      <c r="AH23" s="58">
        <v>395</v>
      </c>
      <c r="AI23" s="58">
        <v>7</v>
      </c>
      <c r="AJ23" s="58">
        <v>27</v>
      </c>
      <c r="AK23" s="58">
        <v>361</v>
      </c>
      <c r="AL23" s="58">
        <v>278</v>
      </c>
      <c r="AM23" s="58">
        <v>4</v>
      </c>
      <c r="AN23" s="58">
        <v>387</v>
      </c>
      <c r="AO23" s="58">
        <v>4</v>
      </c>
      <c r="AP23" s="58">
        <v>32</v>
      </c>
      <c r="AQ23" s="58">
        <v>351</v>
      </c>
      <c r="AR23" s="58">
        <v>215</v>
      </c>
      <c r="AS23" s="58">
        <v>3</v>
      </c>
      <c r="AT23" s="58">
        <v>327</v>
      </c>
      <c r="AU23" s="58">
        <v>4</v>
      </c>
      <c r="AV23" s="58">
        <v>31</v>
      </c>
      <c r="AW23" s="58">
        <v>292</v>
      </c>
      <c r="AX23" s="58">
        <v>284</v>
      </c>
      <c r="AY23" s="58">
        <v>6</v>
      </c>
      <c r="AZ23" s="58">
        <v>361</v>
      </c>
      <c r="BA23" s="58">
        <v>6</v>
      </c>
      <c r="BB23" s="58">
        <v>20</v>
      </c>
      <c r="BC23" s="58">
        <v>335</v>
      </c>
      <c r="BD23" s="58">
        <v>344</v>
      </c>
      <c r="BE23" s="58">
        <v>4</v>
      </c>
      <c r="BF23" s="58">
        <v>458</v>
      </c>
      <c r="BG23" s="58">
        <v>4</v>
      </c>
      <c r="BH23" s="58">
        <v>32</v>
      </c>
      <c r="BI23" s="58">
        <v>422</v>
      </c>
      <c r="BJ23" s="58">
        <v>290</v>
      </c>
      <c r="BK23" s="58">
        <v>2</v>
      </c>
      <c r="BL23" s="58">
        <v>365</v>
      </c>
      <c r="BM23" s="58">
        <v>2</v>
      </c>
      <c r="BN23" s="58">
        <v>25</v>
      </c>
      <c r="BO23" s="58">
        <v>338</v>
      </c>
      <c r="BP23" s="58">
        <v>347</v>
      </c>
      <c r="BQ23" s="58">
        <v>6</v>
      </c>
      <c r="BR23" s="58">
        <v>443</v>
      </c>
      <c r="BS23" s="58">
        <v>6</v>
      </c>
      <c r="BT23" s="58">
        <v>24</v>
      </c>
      <c r="BU23" s="58">
        <v>413</v>
      </c>
      <c r="BV23" s="58">
        <v>3366</v>
      </c>
      <c r="BW23" s="58">
        <v>56</v>
      </c>
      <c r="BX23" s="58">
        <v>4477</v>
      </c>
      <c r="BY23" s="58">
        <v>60</v>
      </c>
      <c r="BZ23" s="58">
        <v>310</v>
      </c>
      <c r="CA23" s="58">
        <v>4107</v>
      </c>
    </row>
    <row r="24" spans="1:79" ht="14.1" customHeight="1">
      <c r="A24" s="20" t="s">
        <v>197</v>
      </c>
      <c r="B24" s="58">
        <v>322</v>
      </c>
      <c r="C24" s="58">
        <v>4</v>
      </c>
      <c r="D24" s="58">
        <v>427</v>
      </c>
      <c r="E24" s="58">
        <v>5</v>
      </c>
      <c r="F24" s="58">
        <v>17</v>
      </c>
      <c r="G24" s="58">
        <v>405</v>
      </c>
      <c r="H24" s="58">
        <v>246</v>
      </c>
      <c r="I24" s="58">
        <v>1</v>
      </c>
      <c r="J24" s="58">
        <v>307</v>
      </c>
      <c r="K24" s="58">
        <v>1</v>
      </c>
      <c r="L24" s="58">
        <v>19</v>
      </c>
      <c r="M24" s="58">
        <v>287</v>
      </c>
      <c r="N24" s="58">
        <v>256</v>
      </c>
      <c r="O24" s="58">
        <v>5</v>
      </c>
      <c r="P24" s="58">
        <v>367</v>
      </c>
      <c r="Q24" s="58">
        <v>11</v>
      </c>
      <c r="R24" s="58">
        <v>21</v>
      </c>
      <c r="S24" s="58">
        <v>335</v>
      </c>
      <c r="T24" s="58">
        <v>338</v>
      </c>
      <c r="U24" s="58">
        <v>5</v>
      </c>
      <c r="V24" s="58">
        <v>433</v>
      </c>
      <c r="W24" s="58">
        <v>6</v>
      </c>
      <c r="X24" s="58">
        <v>29</v>
      </c>
      <c r="Y24" s="58">
        <v>398</v>
      </c>
      <c r="Z24" s="58">
        <v>234</v>
      </c>
      <c r="AA24" s="58">
        <v>6</v>
      </c>
      <c r="AB24" s="58">
        <v>344</v>
      </c>
      <c r="AC24" s="58">
        <v>7</v>
      </c>
      <c r="AD24" s="58">
        <v>26</v>
      </c>
      <c r="AE24" s="58">
        <v>311</v>
      </c>
      <c r="AF24" s="58">
        <v>283</v>
      </c>
      <c r="AG24" s="58">
        <v>1</v>
      </c>
      <c r="AH24" s="58">
        <v>351</v>
      </c>
      <c r="AI24" s="58">
        <v>1</v>
      </c>
      <c r="AJ24" s="58">
        <v>19</v>
      </c>
      <c r="AK24" s="58">
        <v>331</v>
      </c>
      <c r="AL24" s="58">
        <v>327</v>
      </c>
      <c r="AM24" s="58">
        <v>6</v>
      </c>
      <c r="AN24" s="58">
        <v>418</v>
      </c>
      <c r="AO24" s="58">
        <v>7</v>
      </c>
      <c r="AP24" s="58">
        <v>19</v>
      </c>
      <c r="AQ24" s="58">
        <v>392</v>
      </c>
      <c r="AR24" s="58">
        <v>279</v>
      </c>
      <c r="AS24" s="58">
        <v>4</v>
      </c>
      <c r="AT24" s="58">
        <v>377</v>
      </c>
      <c r="AU24" s="58">
        <v>5</v>
      </c>
      <c r="AV24" s="58">
        <v>23</v>
      </c>
      <c r="AW24" s="58">
        <v>349</v>
      </c>
      <c r="AX24" s="58">
        <v>270</v>
      </c>
      <c r="AY24" s="58">
        <v>3</v>
      </c>
      <c r="AZ24" s="58">
        <v>353</v>
      </c>
      <c r="BA24" s="58">
        <v>3</v>
      </c>
      <c r="BB24" s="58">
        <v>20</v>
      </c>
      <c r="BC24" s="58">
        <v>330</v>
      </c>
      <c r="BD24" s="58">
        <v>278</v>
      </c>
      <c r="BE24" s="58">
        <v>6</v>
      </c>
      <c r="BF24" s="58">
        <v>369</v>
      </c>
      <c r="BG24" s="58">
        <v>6</v>
      </c>
      <c r="BH24" s="58">
        <v>25</v>
      </c>
      <c r="BI24" s="58">
        <v>338</v>
      </c>
      <c r="BJ24" s="58">
        <v>279</v>
      </c>
      <c r="BK24" s="58">
        <v>4</v>
      </c>
      <c r="BL24" s="58">
        <v>354</v>
      </c>
      <c r="BM24" s="58">
        <v>5</v>
      </c>
      <c r="BN24" s="58">
        <v>24</v>
      </c>
      <c r="BO24" s="58">
        <v>325</v>
      </c>
      <c r="BP24" s="58">
        <v>337</v>
      </c>
      <c r="BQ24" s="58">
        <v>7</v>
      </c>
      <c r="BR24" s="58">
        <v>445</v>
      </c>
      <c r="BS24" s="58">
        <v>7</v>
      </c>
      <c r="BT24" s="58">
        <v>23</v>
      </c>
      <c r="BU24" s="58">
        <v>415</v>
      </c>
      <c r="BV24" s="58">
        <v>3449</v>
      </c>
      <c r="BW24" s="58">
        <v>52</v>
      </c>
      <c r="BX24" s="58">
        <v>4545</v>
      </c>
      <c r="BY24" s="58">
        <v>64</v>
      </c>
      <c r="BZ24" s="58">
        <v>265</v>
      </c>
      <c r="CA24" s="58">
        <v>4216</v>
      </c>
    </row>
    <row r="25" spans="1:79" ht="14.1" customHeight="1">
      <c r="A25" s="20" t="s">
        <v>198</v>
      </c>
      <c r="B25" s="58">
        <v>238</v>
      </c>
      <c r="C25" s="58">
        <v>6</v>
      </c>
      <c r="D25" s="58">
        <v>327</v>
      </c>
      <c r="E25" s="58">
        <v>6</v>
      </c>
      <c r="F25" s="58">
        <v>26</v>
      </c>
      <c r="G25" s="58">
        <v>295</v>
      </c>
      <c r="H25" s="58">
        <v>293</v>
      </c>
      <c r="I25" s="58">
        <v>2</v>
      </c>
      <c r="J25" s="58">
        <v>358</v>
      </c>
      <c r="K25" s="58">
        <v>2</v>
      </c>
      <c r="L25" s="58">
        <v>26</v>
      </c>
      <c r="M25" s="58">
        <v>330</v>
      </c>
      <c r="N25" s="58">
        <v>251</v>
      </c>
      <c r="O25" s="58">
        <v>4</v>
      </c>
      <c r="P25" s="58">
        <v>313</v>
      </c>
      <c r="Q25" s="58">
        <v>4</v>
      </c>
      <c r="R25" s="58">
        <v>12</v>
      </c>
      <c r="S25" s="58">
        <v>297</v>
      </c>
      <c r="T25" s="58">
        <v>281</v>
      </c>
      <c r="U25" s="58">
        <v>9</v>
      </c>
      <c r="V25" s="58">
        <v>393</v>
      </c>
      <c r="W25" s="58">
        <v>9</v>
      </c>
      <c r="X25" s="58">
        <v>31</v>
      </c>
      <c r="Y25" s="58">
        <v>353</v>
      </c>
      <c r="Z25" s="58">
        <v>252</v>
      </c>
      <c r="AA25" s="58">
        <v>2</v>
      </c>
      <c r="AB25" s="58">
        <v>322</v>
      </c>
      <c r="AC25" s="58">
        <v>2</v>
      </c>
      <c r="AD25" s="58">
        <v>24</v>
      </c>
      <c r="AE25" s="58">
        <v>296</v>
      </c>
      <c r="AF25" s="58">
        <v>320</v>
      </c>
      <c r="AG25" s="58">
        <v>4</v>
      </c>
      <c r="AH25" s="58">
        <v>416</v>
      </c>
      <c r="AI25" s="58">
        <v>4</v>
      </c>
      <c r="AJ25" s="58">
        <v>20</v>
      </c>
      <c r="AK25" s="58">
        <v>392</v>
      </c>
      <c r="AL25" s="58">
        <v>272</v>
      </c>
      <c r="AM25" s="58">
        <v>7</v>
      </c>
      <c r="AN25" s="58">
        <v>383</v>
      </c>
      <c r="AO25" s="58">
        <v>7</v>
      </c>
      <c r="AP25" s="58">
        <v>49</v>
      </c>
      <c r="AQ25" s="58">
        <v>327</v>
      </c>
      <c r="AR25" s="58">
        <v>253</v>
      </c>
      <c r="AS25" s="58">
        <v>1</v>
      </c>
      <c r="AT25" s="58">
        <v>347</v>
      </c>
      <c r="AU25" s="58">
        <v>1</v>
      </c>
      <c r="AV25" s="58">
        <v>31</v>
      </c>
      <c r="AW25" s="58">
        <v>315</v>
      </c>
      <c r="AX25" s="58">
        <v>313</v>
      </c>
      <c r="AY25" s="58">
        <v>8</v>
      </c>
      <c r="AZ25" s="58">
        <v>401</v>
      </c>
      <c r="BA25" s="58">
        <v>9</v>
      </c>
      <c r="BB25" s="58">
        <v>24</v>
      </c>
      <c r="BC25" s="58">
        <v>368</v>
      </c>
      <c r="BD25" s="58">
        <v>192</v>
      </c>
      <c r="BE25" s="58">
        <v>3</v>
      </c>
      <c r="BF25" s="58">
        <v>264</v>
      </c>
      <c r="BG25" s="58">
        <v>3</v>
      </c>
      <c r="BH25" s="58">
        <v>29</v>
      </c>
      <c r="BI25" s="58">
        <v>232</v>
      </c>
      <c r="BJ25" s="58">
        <v>256</v>
      </c>
      <c r="BK25" s="58">
        <v>3</v>
      </c>
      <c r="BL25" s="58">
        <v>327</v>
      </c>
      <c r="BM25" s="58">
        <v>3</v>
      </c>
      <c r="BN25" s="58">
        <v>28</v>
      </c>
      <c r="BO25" s="58">
        <v>296</v>
      </c>
      <c r="BP25" s="58">
        <v>368</v>
      </c>
      <c r="BQ25" s="58">
        <v>10</v>
      </c>
      <c r="BR25" s="58">
        <v>501</v>
      </c>
      <c r="BS25" s="58">
        <v>11</v>
      </c>
      <c r="BT25" s="58">
        <v>35</v>
      </c>
      <c r="BU25" s="58">
        <v>455</v>
      </c>
      <c r="BV25" s="58">
        <v>3289</v>
      </c>
      <c r="BW25" s="58">
        <v>59</v>
      </c>
      <c r="BX25" s="58">
        <v>4352</v>
      </c>
      <c r="BY25" s="58">
        <v>61</v>
      </c>
      <c r="BZ25" s="58">
        <v>335</v>
      </c>
      <c r="CA25" s="58">
        <v>3956</v>
      </c>
    </row>
    <row r="26" spans="1:79" ht="14.1" customHeight="1">
      <c r="A26" s="20" t="s">
        <v>199</v>
      </c>
      <c r="B26" s="58">
        <v>204</v>
      </c>
      <c r="C26" s="58">
        <v>6</v>
      </c>
      <c r="D26" s="58">
        <v>295</v>
      </c>
      <c r="E26" s="58">
        <v>6</v>
      </c>
      <c r="F26" s="58">
        <v>18</v>
      </c>
      <c r="G26" s="58">
        <v>271</v>
      </c>
      <c r="H26" s="58">
        <v>249</v>
      </c>
      <c r="I26" s="58">
        <v>6</v>
      </c>
      <c r="J26" s="58">
        <v>314</v>
      </c>
      <c r="K26" s="58">
        <v>6</v>
      </c>
      <c r="L26" s="58">
        <v>26</v>
      </c>
      <c r="M26" s="58">
        <v>282</v>
      </c>
      <c r="N26" s="58">
        <v>270</v>
      </c>
      <c r="O26" s="58">
        <v>4</v>
      </c>
      <c r="P26" s="58">
        <v>362</v>
      </c>
      <c r="Q26" s="58">
        <v>4</v>
      </c>
      <c r="R26" s="58">
        <v>18</v>
      </c>
      <c r="S26" s="58">
        <v>340</v>
      </c>
      <c r="T26" s="58">
        <v>230</v>
      </c>
      <c r="U26" s="58">
        <v>2</v>
      </c>
      <c r="V26" s="58">
        <v>351</v>
      </c>
      <c r="W26" s="58">
        <v>2</v>
      </c>
      <c r="X26" s="58">
        <v>27</v>
      </c>
      <c r="Y26" s="58">
        <v>322</v>
      </c>
      <c r="Z26" s="58">
        <v>291</v>
      </c>
      <c r="AA26" s="58">
        <v>3</v>
      </c>
      <c r="AB26" s="58">
        <v>401</v>
      </c>
      <c r="AC26" s="58">
        <v>3</v>
      </c>
      <c r="AD26" s="58">
        <v>20</v>
      </c>
      <c r="AE26" s="58">
        <v>378</v>
      </c>
      <c r="AF26" s="58">
        <v>347</v>
      </c>
      <c r="AG26" s="58">
        <v>2</v>
      </c>
      <c r="AH26" s="58">
        <v>434</v>
      </c>
      <c r="AI26" s="58">
        <v>2</v>
      </c>
      <c r="AJ26" s="58">
        <v>31</v>
      </c>
      <c r="AK26" s="58">
        <v>401</v>
      </c>
      <c r="AL26" s="58">
        <v>273</v>
      </c>
      <c r="AM26" s="58">
        <v>3</v>
      </c>
      <c r="AN26" s="58">
        <v>389</v>
      </c>
      <c r="AO26" s="58">
        <v>4</v>
      </c>
      <c r="AP26" s="58">
        <v>34</v>
      </c>
      <c r="AQ26" s="58">
        <v>351</v>
      </c>
      <c r="AR26" s="58">
        <v>234</v>
      </c>
      <c r="AS26" s="58">
        <v>3</v>
      </c>
      <c r="AT26" s="58">
        <v>347</v>
      </c>
      <c r="AU26" s="58">
        <v>4</v>
      </c>
      <c r="AV26" s="58">
        <v>17</v>
      </c>
      <c r="AW26" s="58">
        <v>326</v>
      </c>
      <c r="AX26" s="58">
        <v>251</v>
      </c>
      <c r="AY26" s="58">
        <v>5</v>
      </c>
      <c r="AZ26" s="58">
        <v>353</v>
      </c>
      <c r="BA26" s="58">
        <v>5</v>
      </c>
      <c r="BB26" s="58">
        <v>25</v>
      </c>
      <c r="BC26" s="58">
        <v>323</v>
      </c>
      <c r="BD26" s="58">
        <v>343</v>
      </c>
      <c r="BE26" s="58">
        <v>3</v>
      </c>
      <c r="BF26" s="58">
        <v>419</v>
      </c>
      <c r="BG26" s="58">
        <v>3</v>
      </c>
      <c r="BH26" s="58">
        <v>31</v>
      </c>
      <c r="BI26" s="58">
        <v>385</v>
      </c>
      <c r="BJ26" s="58">
        <v>262</v>
      </c>
      <c r="BK26" s="58">
        <v>1</v>
      </c>
      <c r="BL26" s="58">
        <v>330</v>
      </c>
      <c r="BM26" s="58">
        <v>1</v>
      </c>
      <c r="BN26" s="58">
        <v>15</v>
      </c>
      <c r="BO26" s="58">
        <v>314</v>
      </c>
      <c r="BP26" s="58">
        <v>299</v>
      </c>
      <c r="BQ26" s="58">
        <v>8</v>
      </c>
      <c r="BR26" s="58">
        <v>462</v>
      </c>
      <c r="BS26" s="58">
        <v>8</v>
      </c>
      <c r="BT26" s="58">
        <v>41</v>
      </c>
      <c r="BU26" s="58">
        <v>413</v>
      </c>
      <c r="BV26" s="58">
        <v>3253</v>
      </c>
      <c r="BW26" s="58">
        <v>46</v>
      </c>
      <c r="BX26" s="58">
        <v>4457</v>
      </c>
      <c r="BY26" s="58">
        <v>48</v>
      </c>
      <c r="BZ26" s="58">
        <v>303</v>
      </c>
      <c r="CA26" s="58">
        <v>4106</v>
      </c>
    </row>
    <row r="27" spans="1:79" ht="14.1" customHeight="1">
      <c r="A27" s="20" t="s">
        <v>200</v>
      </c>
      <c r="B27" s="58">
        <v>250</v>
      </c>
      <c r="C27" s="58">
        <v>2</v>
      </c>
      <c r="D27" s="58">
        <v>315</v>
      </c>
      <c r="E27" s="58">
        <v>3</v>
      </c>
      <c r="F27" s="58">
        <v>15</v>
      </c>
      <c r="G27" s="58">
        <v>297</v>
      </c>
      <c r="H27" s="58">
        <v>277</v>
      </c>
      <c r="I27" s="58">
        <v>4</v>
      </c>
      <c r="J27" s="58">
        <v>350</v>
      </c>
      <c r="K27" s="58">
        <v>4</v>
      </c>
      <c r="L27" s="58">
        <v>18</v>
      </c>
      <c r="M27" s="58">
        <v>328</v>
      </c>
      <c r="N27" s="58">
        <v>334</v>
      </c>
      <c r="O27" s="58">
        <v>5</v>
      </c>
      <c r="P27" s="58">
        <v>410</v>
      </c>
      <c r="Q27" s="58">
        <v>5</v>
      </c>
      <c r="R27" s="58">
        <v>23</v>
      </c>
      <c r="S27" s="58">
        <v>382</v>
      </c>
      <c r="T27" s="58">
        <v>264</v>
      </c>
      <c r="U27" s="58">
        <v>2</v>
      </c>
      <c r="V27" s="58">
        <v>346</v>
      </c>
      <c r="W27" s="58">
        <v>2</v>
      </c>
      <c r="X27" s="58">
        <v>26</v>
      </c>
      <c r="Y27" s="58">
        <v>318</v>
      </c>
      <c r="Z27" s="58">
        <v>273</v>
      </c>
      <c r="AA27" s="58">
        <v>1</v>
      </c>
      <c r="AB27" s="58">
        <v>349</v>
      </c>
      <c r="AC27" s="58">
        <v>1</v>
      </c>
      <c r="AD27" s="58">
        <v>22</v>
      </c>
      <c r="AE27" s="58">
        <v>326</v>
      </c>
      <c r="AF27" s="58">
        <v>296</v>
      </c>
      <c r="AG27" s="58">
        <v>6</v>
      </c>
      <c r="AH27" s="58">
        <v>393</v>
      </c>
      <c r="AI27" s="58">
        <v>6</v>
      </c>
      <c r="AJ27" s="58">
        <v>30</v>
      </c>
      <c r="AK27" s="58">
        <v>357</v>
      </c>
      <c r="AL27" s="58">
        <v>349</v>
      </c>
      <c r="AM27" s="58">
        <v>3</v>
      </c>
      <c r="AN27" s="58">
        <v>459</v>
      </c>
      <c r="AO27" s="58">
        <v>3</v>
      </c>
      <c r="AP27" s="58">
        <v>33</v>
      </c>
      <c r="AQ27" s="58">
        <v>423</v>
      </c>
      <c r="AR27" s="58">
        <v>238</v>
      </c>
      <c r="AS27" s="58">
        <v>4</v>
      </c>
      <c r="AT27" s="58">
        <v>294</v>
      </c>
      <c r="AU27" s="58">
        <v>4</v>
      </c>
      <c r="AV27" s="58">
        <v>21</v>
      </c>
      <c r="AW27" s="58">
        <v>269</v>
      </c>
      <c r="AX27" s="58">
        <v>219</v>
      </c>
      <c r="AY27" s="58">
        <v>8</v>
      </c>
      <c r="AZ27" s="58">
        <v>304</v>
      </c>
      <c r="BA27" s="58">
        <v>8</v>
      </c>
      <c r="BB27" s="58">
        <v>24</v>
      </c>
      <c r="BC27" s="58">
        <v>272</v>
      </c>
      <c r="BD27" s="58">
        <v>288</v>
      </c>
      <c r="BE27" s="58">
        <v>6</v>
      </c>
      <c r="BF27" s="58">
        <v>380</v>
      </c>
      <c r="BG27" s="58">
        <v>7</v>
      </c>
      <c r="BH27" s="58">
        <v>20</v>
      </c>
      <c r="BI27" s="58">
        <v>353</v>
      </c>
      <c r="BJ27" s="58">
        <v>344</v>
      </c>
      <c r="BK27" s="58">
        <v>6</v>
      </c>
      <c r="BL27" s="58">
        <v>440</v>
      </c>
      <c r="BM27" s="58">
        <v>7</v>
      </c>
      <c r="BN27" s="58">
        <v>26</v>
      </c>
      <c r="BO27" s="58">
        <v>407</v>
      </c>
      <c r="BP27" s="58">
        <v>235</v>
      </c>
      <c r="BQ27" s="58">
        <v>3</v>
      </c>
      <c r="BR27" s="58">
        <v>320</v>
      </c>
      <c r="BS27" s="58">
        <v>3</v>
      </c>
      <c r="BT27" s="58">
        <v>28</v>
      </c>
      <c r="BU27" s="58">
        <v>289</v>
      </c>
      <c r="BV27" s="58">
        <v>3367</v>
      </c>
      <c r="BW27" s="58">
        <v>50</v>
      </c>
      <c r="BX27" s="58">
        <v>4360</v>
      </c>
      <c r="BY27" s="58">
        <v>53</v>
      </c>
      <c r="BZ27" s="58">
        <v>286</v>
      </c>
      <c r="CA27" s="58">
        <v>4021</v>
      </c>
    </row>
    <row r="28" spans="1:79" ht="14.1" customHeight="1">
      <c r="A28" s="20" t="s">
        <v>201</v>
      </c>
      <c r="B28" s="58">
        <v>289</v>
      </c>
      <c r="C28" s="58">
        <v>3</v>
      </c>
      <c r="D28" s="58">
        <v>375</v>
      </c>
      <c r="E28" s="58">
        <v>3</v>
      </c>
      <c r="F28" s="58">
        <v>25</v>
      </c>
      <c r="G28" s="58">
        <v>347</v>
      </c>
      <c r="H28" s="58">
        <v>340</v>
      </c>
      <c r="I28" s="58">
        <v>4</v>
      </c>
      <c r="J28" s="58">
        <v>433</v>
      </c>
      <c r="K28" s="58">
        <v>4</v>
      </c>
      <c r="L28" s="58">
        <v>20</v>
      </c>
      <c r="M28" s="58">
        <v>409</v>
      </c>
      <c r="N28" s="58">
        <v>233</v>
      </c>
      <c r="O28" s="58">
        <v>4</v>
      </c>
      <c r="P28" s="58">
        <v>339</v>
      </c>
      <c r="Q28" s="58">
        <v>4</v>
      </c>
      <c r="R28" s="58">
        <v>30</v>
      </c>
      <c r="S28" s="58">
        <v>305</v>
      </c>
      <c r="T28" s="58">
        <v>264</v>
      </c>
      <c r="U28" s="58">
        <v>0</v>
      </c>
      <c r="V28" s="58">
        <v>331</v>
      </c>
      <c r="W28" s="58">
        <v>0</v>
      </c>
      <c r="X28" s="58">
        <v>19</v>
      </c>
      <c r="Y28" s="58">
        <v>312</v>
      </c>
      <c r="Z28" s="58">
        <v>310</v>
      </c>
      <c r="AA28" s="58">
        <v>4</v>
      </c>
      <c r="AB28" s="58">
        <v>404</v>
      </c>
      <c r="AC28" s="58">
        <v>4</v>
      </c>
      <c r="AD28" s="58">
        <v>26</v>
      </c>
      <c r="AE28" s="58">
        <v>374</v>
      </c>
      <c r="AF28" s="58">
        <v>230</v>
      </c>
      <c r="AG28" s="58">
        <v>2</v>
      </c>
      <c r="AH28" s="58">
        <v>326</v>
      </c>
      <c r="AI28" s="58">
        <v>2</v>
      </c>
      <c r="AJ28" s="58">
        <v>22</v>
      </c>
      <c r="AK28" s="58">
        <v>302</v>
      </c>
      <c r="AL28" s="58">
        <v>305</v>
      </c>
      <c r="AM28" s="58">
        <v>2</v>
      </c>
      <c r="AN28" s="58">
        <v>414</v>
      </c>
      <c r="AO28" s="58">
        <v>2</v>
      </c>
      <c r="AP28" s="58">
        <v>37</v>
      </c>
      <c r="AQ28" s="58">
        <v>375</v>
      </c>
      <c r="AR28" s="58">
        <v>241</v>
      </c>
      <c r="AS28" s="58">
        <v>3</v>
      </c>
      <c r="AT28" s="58">
        <v>311</v>
      </c>
      <c r="AU28" s="58">
        <v>3</v>
      </c>
      <c r="AV28" s="58">
        <v>25</v>
      </c>
      <c r="AW28" s="58">
        <v>283</v>
      </c>
      <c r="AX28" s="58">
        <v>262</v>
      </c>
      <c r="AY28" s="58">
        <v>5</v>
      </c>
      <c r="AZ28" s="58">
        <v>326</v>
      </c>
      <c r="BA28" s="58">
        <v>5</v>
      </c>
      <c r="BB28" s="58">
        <v>22</v>
      </c>
      <c r="BC28" s="58">
        <v>299</v>
      </c>
      <c r="BD28" s="58">
        <v>296</v>
      </c>
      <c r="BE28" s="58">
        <v>4</v>
      </c>
      <c r="BF28" s="58">
        <v>371</v>
      </c>
      <c r="BG28" s="58">
        <v>4</v>
      </c>
      <c r="BH28" s="58">
        <v>29</v>
      </c>
      <c r="BI28" s="58">
        <v>338</v>
      </c>
      <c r="BJ28" s="58">
        <v>256</v>
      </c>
      <c r="BK28" s="58">
        <v>6</v>
      </c>
      <c r="BL28" s="58">
        <v>392</v>
      </c>
      <c r="BM28" s="58">
        <v>11</v>
      </c>
      <c r="BN28" s="58">
        <v>24</v>
      </c>
      <c r="BO28" s="58">
        <v>357</v>
      </c>
      <c r="BP28" s="58">
        <v>319</v>
      </c>
      <c r="BQ28" s="58">
        <v>6</v>
      </c>
      <c r="BR28" s="58">
        <v>436</v>
      </c>
      <c r="BS28" s="58">
        <v>8</v>
      </c>
      <c r="BT28" s="58">
        <v>34</v>
      </c>
      <c r="BU28" s="58">
        <v>394</v>
      </c>
      <c r="BV28" s="58">
        <v>3345</v>
      </c>
      <c r="BW28" s="58">
        <v>43</v>
      </c>
      <c r="BX28" s="58">
        <v>4458</v>
      </c>
      <c r="BY28" s="58">
        <v>50</v>
      </c>
      <c r="BZ28" s="58">
        <v>313</v>
      </c>
      <c r="CA28" s="58">
        <v>4095</v>
      </c>
    </row>
    <row r="29" spans="1:79" ht="14.1" customHeight="1">
      <c r="A29" s="20" t="s">
        <v>202</v>
      </c>
      <c r="B29" s="58">
        <v>283</v>
      </c>
      <c r="C29" s="58">
        <v>4</v>
      </c>
      <c r="D29" s="58">
        <v>370</v>
      </c>
      <c r="E29" s="58">
        <v>4</v>
      </c>
      <c r="F29" s="58">
        <v>16</v>
      </c>
      <c r="G29" s="58">
        <v>350</v>
      </c>
      <c r="H29" s="58">
        <v>226</v>
      </c>
      <c r="I29" s="58">
        <v>6</v>
      </c>
      <c r="J29" s="58">
        <v>314</v>
      </c>
      <c r="K29" s="58">
        <v>6</v>
      </c>
      <c r="L29" s="58">
        <v>30</v>
      </c>
      <c r="M29" s="58">
        <v>278</v>
      </c>
      <c r="N29" s="58">
        <v>201</v>
      </c>
      <c r="O29" s="58">
        <v>6</v>
      </c>
      <c r="P29" s="58">
        <v>275</v>
      </c>
      <c r="Q29" s="58">
        <v>6</v>
      </c>
      <c r="R29" s="58">
        <v>29</v>
      </c>
      <c r="S29" s="58">
        <v>240</v>
      </c>
      <c r="T29" s="58">
        <v>301</v>
      </c>
      <c r="U29" s="58">
        <v>2</v>
      </c>
      <c r="V29" s="58">
        <v>380</v>
      </c>
      <c r="W29" s="58">
        <v>2</v>
      </c>
      <c r="X29" s="58">
        <v>21</v>
      </c>
      <c r="Y29" s="58">
        <v>357</v>
      </c>
      <c r="Z29" s="58">
        <v>333</v>
      </c>
      <c r="AA29" s="58">
        <v>6</v>
      </c>
      <c r="AB29" s="58">
        <v>437</v>
      </c>
      <c r="AC29" s="58">
        <v>7</v>
      </c>
      <c r="AD29" s="58">
        <v>35</v>
      </c>
      <c r="AE29" s="58">
        <v>395</v>
      </c>
      <c r="AF29" s="58">
        <v>282</v>
      </c>
      <c r="AG29" s="58">
        <v>2</v>
      </c>
      <c r="AH29" s="58">
        <v>362</v>
      </c>
      <c r="AI29" s="58">
        <v>2</v>
      </c>
      <c r="AJ29" s="58">
        <v>20</v>
      </c>
      <c r="AK29" s="58">
        <v>340</v>
      </c>
      <c r="AL29" s="58">
        <v>313</v>
      </c>
      <c r="AM29" s="58">
        <v>6</v>
      </c>
      <c r="AN29" s="58">
        <v>411</v>
      </c>
      <c r="AO29" s="58">
        <v>6</v>
      </c>
      <c r="AP29" s="58">
        <v>23</v>
      </c>
      <c r="AQ29" s="58">
        <v>382</v>
      </c>
      <c r="AR29" s="58">
        <v>246</v>
      </c>
      <c r="AS29" s="58">
        <v>5</v>
      </c>
      <c r="AT29" s="58">
        <v>346</v>
      </c>
      <c r="AU29" s="58">
        <v>5</v>
      </c>
      <c r="AV29" s="58">
        <v>30</v>
      </c>
      <c r="AW29" s="58">
        <v>311</v>
      </c>
      <c r="AX29" s="58">
        <v>267</v>
      </c>
      <c r="AY29" s="58">
        <v>3</v>
      </c>
      <c r="AZ29" s="58">
        <v>357</v>
      </c>
      <c r="BA29" s="58">
        <v>3</v>
      </c>
      <c r="BB29" s="58">
        <v>13</v>
      </c>
      <c r="BC29" s="58">
        <v>341</v>
      </c>
      <c r="BD29" s="58">
        <v>293</v>
      </c>
      <c r="BE29" s="58">
        <v>4</v>
      </c>
      <c r="BF29" s="58">
        <v>379</v>
      </c>
      <c r="BG29" s="58">
        <v>4</v>
      </c>
      <c r="BH29" s="58">
        <v>27</v>
      </c>
      <c r="BI29" s="58">
        <v>348</v>
      </c>
      <c r="BJ29" s="58">
        <v>231</v>
      </c>
      <c r="BK29" s="58">
        <v>7</v>
      </c>
      <c r="BL29" s="58">
        <v>341</v>
      </c>
      <c r="BM29" s="58">
        <v>8</v>
      </c>
      <c r="BN29" s="58">
        <v>29</v>
      </c>
      <c r="BO29" s="58">
        <v>304</v>
      </c>
      <c r="BP29" s="58">
        <v>239</v>
      </c>
      <c r="BQ29" s="58">
        <v>5</v>
      </c>
      <c r="BR29" s="58">
        <v>321</v>
      </c>
      <c r="BS29" s="58">
        <v>5</v>
      </c>
      <c r="BT29" s="58">
        <v>19</v>
      </c>
      <c r="BU29" s="58">
        <v>297</v>
      </c>
      <c r="BV29" s="58">
        <v>3215</v>
      </c>
      <c r="BW29" s="58">
        <v>56</v>
      </c>
      <c r="BX29" s="58">
        <v>4293</v>
      </c>
      <c r="BY29" s="58">
        <v>58</v>
      </c>
      <c r="BZ29" s="58">
        <v>292</v>
      </c>
      <c r="CA29" s="58">
        <v>3943</v>
      </c>
    </row>
    <row r="30" spans="1:79" ht="14.1" customHeight="1">
      <c r="A30" s="20" t="s">
        <v>203</v>
      </c>
      <c r="B30" s="58">
        <v>293</v>
      </c>
      <c r="C30" s="58">
        <v>8</v>
      </c>
      <c r="D30" s="58">
        <v>402</v>
      </c>
      <c r="E30" s="58">
        <v>13</v>
      </c>
      <c r="F30" s="58">
        <v>16</v>
      </c>
      <c r="G30" s="58">
        <v>373</v>
      </c>
      <c r="H30" s="58">
        <v>168</v>
      </c>
      <c r="I30" s="58">
        <v>2</v>
      </c>
      <c r="J30" s="58">
        <v>248</v>
      </c>
      <c r="K30" s="58">
        <v>2</v>
      </c>
      <c r="L30" s="58">
        <v>21</v>
      </c>
      <c r="M30" s="58">
        <v>225</v>
      </c>
      <c r="N30" s="58">
        <v>283</v>
      </c>
      <c r="O30" s="58">
        <v>3</v>
      </c>
      <c r="P30" s="58">
        <v>380</v>
      </c>
      <c r="Q30" s="58">
        <v>3</v>
      </c>
      <c r="R30" s="58">
        <v>23</v>
      </c>
      <c r="S30" s="58">
        <v>354</v>
      </c>
      <c r="T30" s="58">
        <v>282</v>
      </c>
      <c r="U30" s="58">
        <v>5</v>
      </c>
      <c r="V30" s="58">
        <v>362</v>
      </c>
      <c r="W30" s="58">
        <v>7</v>
      </c>
      <c r="X30" s="58">
        <v>18</v>
      </c>
      <c r="Y30" s="58">
        <v>337</v>
      </c>
      <c r="Z30" s="58">
        <v>263</v>
      </c>
      <c r="AA30" s="58">
        <v>5</v>
      </c>
      <c r="AB30" s="58">
        <v>361</v>
      </c>
      <c r="AC30" s="58">
        <v>5</v>
      </c>
      <c r="AD30" s="58">
        <v>33</v>
      </c>
      <c r="AE30" s="58">
        <v>323</v>
      </c>
      <c r="AF30" s="58">
        <v>334</v>
      </c>
      <c r="AG30" s="58">
        <v>5</v>
      </c>
      <c r="AH30" s="58">
        <v>426</v>
      </c>
      <c r="AI30" s="58">
        <v>6</v>
      </c>
      <c r="AJ30" s="58">
        <v>50</v>
      </c>
      <c r="AK30" s="58">
        <v>370</v>
      </c>
      <c r="AL30" s="58">
        <v>330</v>
      </c>
      <c r="AM30" s="58">
        <v>6</v>
      </c>
      <c r="AN30" s="58">
        <v>443</v>
      </c>
      <c r="AO30" s="58">
        <v>6</v>
      </c>
      <c r="AP30" s="58">
        <v>36</v>
      </c>
      <c r="AQ30" s="58">
        <v>401</v>
      </c>
      <c r="AR30" s="58">
        <v>218</v>
      </c>
      <c r="AS30" s="58">
        <v>5</v>
      </c>
      <c r="AT30" s="58">
        <v>339</v>
      </c>
      <c r="AU30" s="58">
        <v>5</v>
      </c>
      <c r="AV30" s="58">
        <v>37</v>
      </c>
      <c r="AW30" s="58">
        <v>297</v>
      </c>
      <c r="AX30" s="58">
        <v>307</v>
      </c>
      <c r="AY30" s="58">
        <v>7</v>
      </c>
      <c r="AZ30" s="58">
        <v>378</v>
      </c>
      <c r="BA30" s="58">
        <v>8</v>
      </c>
      <c r="BB30" s="58">
        <v>32</v>
      </c>
      <c r="BC30" s="58">
        <v>338</v>
      </c>
      <c r="BD30" s="58">
        <v>332</v>
      </c>
      <c r="BE30" s="58">
        <v>5</v>
      </c>
      <c r="BF30" s="58">
        <v>443</v>
      </c>
      <c r="BG30" s="58">
        <v>6</v>
      </c>
      <c r="BH30" s="58">
        <v>27</v>
      </c>
      <c r="BI30" s="58">
        <v>410</v>
      </c>
      <c r="BJ30" s="58">
        <v>298</v>
      </c>
      <c r="BK30" s="58">
        <v>4</v>
      </c>
      <c r="BL30" s="58">
        <v>395</v>
      </c>
      <c r="BM30" s="58">
        <v>4</v>
      </c>
      <c r="BN30" s="58">
        <v>27</v>
      </c>
      <c r="BO30" s="58">
        <v>364</v>
      </c>
      <c r="BP30" s="58">
        <v>145</v>
      </c>
      <c r="BQ30" s="58">
        <v>2</v>
      </c>
      <c r="BR30" s="58">
        <v>232</v>
      </c>
      <c r="BS30" s="58">
        <v>2</v>
      </c>
      <c r="BT30" s="58">
        <v>21</v>
      </c>
      <c r="BU30" s="58">
        <v>209</v>
      </c>
      <c r="BV30" s="58">
        <v>3253</v>
      </c>
      <c r="BW30" s="58">
        <v>57</v>
      </c>
      <c r="BX30" s="58">
        <v>4409</v>
      </c>
      <c r="BY30" s="58">
        <v>67</v>
      </c>
      <c r="BZ30" s="58">
        <v>341</v>
      </c>
      <c r="CA30" s="58">
        <v>4001</v>
      </c>
    </row>
    <row r="31" spans="1:79" ht="14.1" customHeight="1">
      <c r="A31" s="20" t="s">
        <v>204</v>
      </c>
      <c r="B31" s="58">
        <v>285</v>
      </c>
      <c r="C31" s="58">
        <v>2</v>
      </c>
      <c r="D31" s="58">
        <v>385</v>
      </c>
      <c r="E31" s="58">
        <v>2</v>
      </c>
      <c r="F31" s="58">
        <v>20</v>
      </c>
      <c r="G31" s="58">
        <v>363</v>
      </c>
      <c r="H31" s="58">
        <v>283</v>
      </c>
      <c r="I31" s="58">
        <v>3</v>
      </c>
      <c r="J31" s="58">
        <v>346</v>
      </c>
      <c r="K31" s="58">
        <v>3</v>
      </c>
      <c r="L31" s="58">
        <v>18</v>
      </c>
      <c r="M31" s="58">
        <v>325</v>
      </c>
      <c r="N31" s="58">
        <v>241</v>
      </c>
      <c r="O31" s="58">
        <v>4</v>
      </c>
      <c r="P31" s="58">
        <v>308</v>
      </c>
      <c r="Q31" s="58">
        <v>4</v>
      </c>
      <c r="R31" s="58">
        <v>12</v>
      </c>
      <c r="S31" s="58">
        <v>292</v>
      </c>
      <c r="T31" s="58">
        <v>317</v>
      </c>
      <c r="U31" s="58">
        <v>4</v>
      </c>
      <c r="V31" s="58">
        <v>376</v>
      </c>
      <c r="W31" s="58">
        <v>4</v>
      </c>
      <c r="X31" s="58">
        <v>25</v>
      </c>
      <c r="Y31" s="58">
        <v>347</v>
      </c>
      <c r="Z31" s="58">
        <v>239</v>
      </c>
      <c r="AA31" s="58">
        <v>7</v>
      </c>
      <c r="AB31" s="58">
        <v>353</v>
      </c>
      <c r="AC31" s="58">
        <v>8</v>
      </c>
      <c r="AD31" s="58">
        <v>21</v>
      </c>
      <c r="AE31" s="58">
        <v>324</v>
      </c>
      <c r="AF31" s="58">
        <v>293</v>
      </c>
      <c r="AG31" s="58">
        <v>5</v>
      </c>
      <c r="AH31" s="58">
        <v>381</v>
      </c>
      <c r="AI31" s="58">
        <v>5</v>
      </c>
      <c r="AJ31" s="58">
        <v>23</v>
      </c>
      <c r="AK31" s="58">
        <v>353</v>
      </c>
      <c r="AL31" s="58">
        <v>301</v>
      </c>
      <c r="AM31" s="58">
        <v>2</v>
      </c>
      <c r="AN31" s="58">
        <v>427</v>
      </c>
      <c r="AO31" s="58">
        <v>2</v>
      </c>
      <c r="AP31" s="58">
        <v>26</v>
      </c>
      <c r="AQ31" s="58">
        <v>399</v>
      </c>
      <c r="AR31" s="58">
        <v>277</v>
      </c>
      <c r="AS31" s="58">
        <v>5</v>
      </c>
      <c r="AT31" s="58">
        <v>395</v>
      </c>
      <c r="AU31" s="58">
        <v>7</v>
      </c>
      <c r="AV31" s="58">
        <v>35</v>
      </c>
      <c r="AW31" s="58">
        <v>353</v>
      </c>
      <c r="AX31" s="58">
        <v>350</v>
      </c>
      <c r="AY31" s="58">
        <v>7</v>
      </c>
      <c r="AZ31" s="58">
        <v>463</v>
      </c>
      <c r="BA31" s="58">
        <v>7</v>
      </c>
      <c r="BB31" s="58">
        <v>21</v>
      </c>
      <c r="BC31" s="58">
        <v>435</v>
      </c>
      <c r="BD31" s="58">
        <v>296</v>
      </c>
      <c r="BE31" s="58">
        <v>5</v>
      </c>
      <c r="BF31" s="58">
        <v>414</v>
      </c>
      <c r="BG31" s="58">
        <v>8</v>
      </c>
      <c r="BH31" s="58">
        <v>17</v>
      </c>
      <c r="BI31" s="58">
        <v>389</v>
      </c>
      <c r="BJ31" s="58">
        <v>283</v>
      </c>
      <c r="BK31" s="58">
        <v>4</v>
      </c>
      <c r="BL31" s="58">
        <v>353</v>
      </c>
      <c r="BM31" s="58">
        <v>5</v>
      </c>
      <c r="BN31" s="58">
        <v>22</v>
      </c>
      <c r="BO31" s="58">
        <v>326</v>
      </c>
      <c r="BP31" s="58">
        <v>190</v>
      </c>
      <c r="BQ31" s="58">
        <v>2</v>
      </c>
      <c r="BR31" s="58">
        <v>254</v>
      </c>
      <c r="BS31" s="58">
        <v>2</v>
      </c>
      <c r="BT31" s="58">
        <v>20</v>
      </c>
      <c r="BU31" s="58">
        <v>232</v>
      </c>
      <c r="BV31" s="58">
        <v>3355</v>
      </c>
      <c r="BW31" s="58">
        <v>50</v>
      </c>
      <c r="BX31" s="58">
        <v>4455</v>
      </c>
      <c r="BY31" s="58">
        <v>57</v>
      </c>
      <c r="BZ31" s="58">
        <v>260</v>
      </c>
      <c r="CA31" s="58">
        <v>4138</v>
      </c>
    </row>
    <row r="32" spans="1:79" ht="14.1" customHeight="1">
      <c r="A32" s="20" t="s">
        <v>205</v>
      </c>
      <c r="B32" s="58">
        <v>235</v>
      </c>
      <c r="C32" s="58">
        <v>10</v>
      </c>
      <c r="D32" s="58">
        <v>336</v>
      </c>
      <c r="E32" s="58">
        <v>12</v>
      </c>
      <c r="F32" s="58">
        <v>24</v>
      </c>
      <c r="G32" s="58">
        <v>300</v>
      </c>
      <c r="H32" s="58">
        <v>286</v>
      </c>
      <c r="I32" s="58">
        <v>1</v>
      </c>
      <c r="J32" s="58">
        <v>357</v>
      </c>
      <c r="K32" s="58">
        <v>1</v>
      </c>
      <c r="L32" s="58">
        <v>16</v>
      </c>
      <c r="M32" s="58">
        <v>340</v>
      </c>
      <c r="N32" s="58">
        <v>239</v>
      </c>
      <c r="O32" s="58">
        <v>2</v>
      </c>
      <c r="P32" s="58">
        <v>308</v>
      </c>
      <c r="Q32" s="58">
        <v>3</v>
      </c>
      <c r="R32" s="58">
        <v>19</v>
      </c>
      <c r="S32" s="58">
        <v>286</v>
      </c>
      <c r="T32" s="58">
        <v>234</v>
      </c>
      <c r="U32" s="58">
        <v>1</v>
      </c>
      <c r="V32" s="58">
        <v>316</v>
      </c>
      <c r="W32" s="58">
        <v>1</v>
      </c>
      <c r="X32" s="58">
        <v>33</v>
      </c>
      <c r="Y32" s="58">
        <v>282</v>
      </c>
      <c r="Z32" s="58">
        <v>325</v>
      </c>
      <c r="AA32" s="58">
        <v>6</v>
      </c>
      <c r="AB32" s="58">
        <v>411</v>
      </c>
      <c r="AC32" s="58">
        <v>6</v>
      </c>
      <c r="AD32" s="58">
        <v>24</v>
      </c>
      <c r="AE32" s="58">
        <v>381</v>
      </c>
      <c r="AF32" s="58">
        <v>322</v>
      </c>
      <c r="AG32" s="58">
        <v>5</v>
      </c>
      <c r="AH32" s="58">
        <v>414</v>
      </c>
      <c r="AI32" s="58">
        <v>5</v>
      </c>
      <c r="AJ32" s="58">
        <v>24</v>
      </c>
      <c r="AK32" s="58">
        <v>385</v>
      </c>
      <c r="AL32" s="58">
        <v>261</v>
      </c>
      <c r="AM32" s="58">
        <v>7</v>
      </c>
      <c r="AN32" s="58">
        <v>388</v>
      </c>
      <c r="AO32" s="58">
        <v>7</v>
      </c>
      <c r="AP32" s="58">
        <v>35</v>
      </c>
      <c r="AQ32" s="58">
        <v>346</v>
      </c>
      <c r="AR32" s="58">
        <v>267</v>
      </c>
      <c r="AS32" s="58">
        <v>7</v>
      </c>
      <c r="AT32" s="58">
        <v>360</v>
      </c>
      <c r="AU32" s="58">
        <v>8</v>
      </c>
      <c r="AV32" s="58">
        <v>23</v>
      </c>
      <c r="AW32" s="58">
        <v>329</v>
      </c>
      <c r="AX32" s="58">
        <v>329</v>
      </c>
      <c r="AY32" s="58">
        <v>3</v>
      </c>
      <c r="AZ32" s="58">
        <v>422</v>
      </c>
      <c r="BA32" s="58">
        <v>3</v>
      </c>
      <c r="BB32" s="58">
        <v>27</v>
      </c>
      <c r="BC32" s="58">
        <v>392</v>
      </c>
      <c r="BD32" s="58">
        <v>230</v>
      </c>
      <c r="BE32" s="58">
        <v>2</v>
      </c>
      <c r="BF32" s="58">
        <v>340</v>
      </c>
      <c r="BG32" s="58">
        <v>2</v>
      </c>
      <c r="BH32" s="58">
        <v>35</v>
      </c>
      <c r="BI32" s="58">
        <v>303</v>
      </c>
      <c r="BJ32" s="58">
        <v>315</v>
      </c>
      <c r="BK32" s="58">
        <v>4</v>
      </c>
      <c r="BL32" s="58">
        <v>421</v>
      </c>
      <c r="BM32" s="58">
        <v>4</v>
      </c>
      <c r="BN32" s="58">
        <v>33</v>
      </c>
      <c r="BO32" s="58">
        <v>384</v>
      </c>
      <c r="BP32" s="58">
        <v>263</v>
      </c>
      <c r="BQ32" s="58">
        <v>5</v>
      </c>
      <c r="BR32" s="58">
        <v>350</v>
      </c>
      <c r="BS32" s="58">
        <v>5</v>
      </c>
      <c r="BT32" s="58">
        <v>18</v>
      </c>
      <c r="BU32" s="58">
        <v>327</v>
      </c>
      <c r="BV32" s="58">
        <v>3306</v>
      </c>
      <c r="BW32" s="58">
        <v>53</v>
      </c>
      <c r="BX32" s="58">
        <v>4423</v>
      </c>
      <c r="BY32" s="58">
        <v>57</v>
      </c>
      <c r="BZ32" s="58">
        <v>311</v>
      </c>
      <c r="CA32" s="58">
        <v>4055</v>
      </c>
    </row>
    <row r="33" spans="1:79" ht="14.1" customHeight="1">
      <c r="A33" s="20" t="s">
        <v>206</v>
      </c>
      <c r="B33" s="58">
        <v>202</v>
      </c>
      <c r="C33" s="58">
        <v>3</v>
      </c>
      <c r="D33" s="58">
        <v>285</v>
      </c>
      <c r="E33" s="58">
        <v>3</v>
      </c>
      <c r="F33" s="58">
        <v>38</v>
      </c>
      <c r="G33" s="58">
        <v>244</v>
      </c>
      <c r="H33" s="58">
        <v>279</v>
      </c>
      <c r="I33" s="58">
        <v>8</v>
      </c>
      <c r="J33" s="58">
        <v>359</v>
      </c>
      <c r="K33" s="58">
        <v>8</v>
      </c>
      <c r="L33" s="58">
        <v>26</v>
      </c>
      <c r="M33" s="58">
        <v>325</v>
      </c>
      <c r="N33" s="58">
        <v>208</v>
      </c>
      <c r="O33" s="58">
        <v>3</v>
      </c>
      <c r="P33" s="58">
        <v>296</v>
      </c>
      <c r="Q33" s="58">
        <v>3</v>
      </c>
      <c r="R33" s="58">
        <v>15</v>
      </c>
      <c r="S33" s="58">
        <v>278</v>
      </c>
      <c r="T33" s="58">
        <v>257</v>
      </c>
      <c r="U33" s="58">
        <v>3</v>
      </c>
      <c r="V33" s="58">
        <v>370</v>
      </c>
      <c r="W33" s="58">
        <v>3</v>
      </c>
      <c r="X33" s="58">
        <v>34</v>
      </c>
      <c r="Y33" s="58">
        <v>333</v>
      </c>
      <c r="Z33" s="58">
        <v>301</v>
      </c>
      <c r="AA33" s="58">
        <v>4</v>
      </c>
      <c r="AB33" s="58">
        <v>383</v>
      </c>
      <c r="AC33" s="58">
        <v>4</v>
      </c>
      <c r="AD33" s="58">
        <v>34</v>
      </c>
      <c r="AE33" s="58">
        <v>345</v>
      </c>
      <c r="AF33" s="58">
        <v>362</v>
      </c>
      <c r="AG33" s="58">
        <v>6</v>
      </c>
      <c r="AH33" s="58">
        <v>464</v>
      </c>
      <c r="AI33" s="58">
        <v>7</v>
      </c>
      <c r="AJ33" s="58">
        <v>37</v>
      </c>
      <c r="AK33" s="58">
        <v>420</v>
      </c>
      <c r="AL33" s="58">
        <v>242</v>
      </c>
      <c r="AM33" s="58">
        <v>8</v>
      </c>
      <c r="AN33" s="58">
        <v>340</v>
      </c>
      <c r="AO33" s="58">
        <v>8</v>
      </c>
      <c r="AP33" s="58">
        <v>38</v>
      </c>
      <c r="AQ33" s="58">
        <v>294</v>
      </c>
      <c r="AR33" s="58">
        <v>272</v>
      </c>
      <c r="AS33" s="58">
        <v>2</v>
      </c>
      <c r="AT33" s="58">
        <v>380</v>
      </c>
      <c r="AU33" s="58">
        <v>2</v>
      </c>
      <c r="AV33" s="58">
        <v>39</v>
      </c>
      <c r="AW33" s="58">
        <v>339</v>
      </c>
      <c r="AX33" s="58">
        <v>277</v>
      </c>
      <c r="AY33" s="58">
        <v>7</v>
      </c>
      <c r="AZ33" s="58">
        <v>393</v>
      </c>
      <c r="BA33" s="58">
        <v>8</v>
      </c>
      <c r="BB33" s="58">
        <v>36</v>
      </c>
      <c r="BC33" s="58">
        <v>349</v>
      </c>
      <c r="BD33" s="58">
        <v>303</v>
      </c>
      <c r="BE33" s="58">
        <v>5</v>
      </c>
      <c r="BF33" s="58">
        <v>415</v>
      </c>
      <c r="BG33" s="58">
        <v>5</v>
      </c>
      <c r="BH33" s="58">
        <v>17</v>
      </c>
      <c r="BI33" s="58">
        <v>393</v>
      </c>
      <c r="BJ33" s="58">
        <v>356</v>
      </c>
      <c r="BK33" s="58">
        <v>4</v>
      </c>
      <c r="BL33" s="58">
        <v>463</v>
      </c>
      <c r="BM33" s="58">
        <v>4</v>
      </c>
      <c r="BN33" s="58">
        <v>27</v>
      </c>
      <c r="BO33" s="58">
        <v>432</v>
      </c>
      <c r="BP33" s="58">
        <v>193</v>
      </c>
      <c r="BQ33" s="58">
        <v>5</v>
      </c>
      <c r="BR33" s="58">
        <v>256</v>
      </c>
      <c r="BS33" s="58">
        <v>5</v>
      </c>
      <c r="BT33" s="58">
        <v>24</v>
      </c>
      <c r="BU33" s="58">
        <v>227</v>
      </c>
      <c r="BV33" s="58">
        <v>3252</v>
      </c>
      <c r="BW33" s="58">
        <v>58</v>
      </c>
      <c r="BX33" s="58">
        <v>4404</v>
      </c>
      <c r="BY33" s="58">
        <v>60</v>
      </c>
      <c r="BZ33" s="58">
        <v>365</v>
      </c>
      <c r="CA33" s="58">
        <v>3979</v>
      </c>
    </row>
    <row r="34" spans="1:79" ht="14.1" customHeight="1">
      <c r="A34" s="20" t="s">
        <v>207</v>
      </c>
      <c r="B34" s="58">
        <v>227</v>
      </c>
      <c r="C34" s="58">
        <v>4</v>
      </c>
      <c r="D34" s="58">
        <v>285</v>
      </c>
      <c r="E34" s="58">
        <v>4</v>
      </c>
      <c r="F34" s="58">
        <v>14</v>
      </c>
      <c r="G34" s="58">
        <v>267</v>
      </c>
      <c r="H34" s="58">
        <v>280</v>
      </c>
      <c r="I34" s="58">
        <v>5</v>
      </c>
      <c r="J34" s="58">
        <v>360</v>
      </c>
      <c r="K34" s="58">
        <v>5</v>
      </c>
      <c r="L34" s="58">
        <v>22</v>
      </c>
      <c r="M34" s="58">
        <v>333</v>
      </c>
      <c r="N34" s="58">
        <v>181</v>
      </c>
      <c r="O34" s="58">
        <v>6</v>
      </c>
      <c r="P34" s="58">
        <v>295</v>
      </c>
      <c r="Q34" s="58">
        <v>8</v>
      </c>
      <c r="R34" s="58">
        <v>22</v>
      </c>
      <c r="S34" s="58">
        <v>265</v>
      </c>
      <c r="T34" s="58">
        <v>311</v>
      </c>
      <c r="U34" s="58">
        <v>1</v>
      </c>
      <c r="V34" s="58">
        <v>411</v>
      </c>
      <c r="W34" s="58">
        <v>1</v>
      </c>
      <c r="X34" s="58">
        <v>18</v>
      </c>
      <c r="Y34" s="58">
        <v>392</v>
      </c>
      <c r="Z34" s="58">
        <v>334</v>
      </c>
      <c r="AA34" s="58">
        <v>2</v>
      </c>
      <c r="AB34" s="58">
        <v>426</v>
      </c>
      <c r="AC34" s="58">
        <v>2</v>
      </c>
      <c r="AD34" s="58">
        <v>22</v>
      </c>
      <c r="AE34" s="58">
        <v>402</v>
      </c>
      <c r="AF34" s="58">
        <v>268</v>
      </c>
      <c r="AG34" s="58">
        <v>6</v>
      </c>
      <c r="AH34" s="58">
        <v>380</v>
      </c>
      <c r="AI34" s="58">
        <v>6</v>
      </c>
      <c r="AJ34" s="58">
        <v>23</v>
      </c>
      <c r="AK34" s="58">
        <v>351</v>
      </c>
      <c r="AL34" s="58">
        <v>298</v>
      </c>
      <c r="AM34" s="58">
        <v>4</v>
      </c>
      <c r="AN34" s="58">
        <v>395</v>
      </c>
      <c r="AO34" s="58">
        <v>4</v>
      </c>
      <c r="AP34" s="58">
        <v>34</v>
      </c>
      <c r="AQ34" s="58">
        <v>357</v>
      </c>
      <c r="AR34" s="58">
        <v>263</v>
      </c>
      <c r="AS34" s="58">
        <v>6</v>
      </c>
      <c r="AT34" s="58">
        <v>376</v>
      </c>
      <c r="AU34" s="58">
        <v>9</v>
      </c>
      <c r="AV34" s="58">
        <v>30</v>
      </c>
      <c r="AW34" s="58">
        <v>337</v>
      </c>
      <c r="AX34" s="58">
        <v>237</v>
      </c>
      <c r="AY34" s="58">
        <v>5</v>
      </c>
      <c r="AZ34" s="58">
        <v>353</v>
      </c>
      <c r="BA34" s="58">
        <v>6</v>
      </c>
      <c r="BB34" s="58">
        <v>23</v>
      </c>
      <c r="BC34" s="58">
        <v>324</v>
      </c>
      <c r="BD34" s="58">
        <v>297</v>
      </c>
      <c r="BE34" s="58">
        <v>6</v>
      </c>
      <c r="BF34" s="58">
        <v>372</v>
      </c>
      <c r="BG34" s="58">
        <v>6</v>
      </c>
      <c r="BH34" s="58">
        <v>18</v>
      </c>
      <c r="BI34" s="58">
        <v>348</v>
      </c>
      <c r="BJ34" s="58">
        <v>344</v>
      </c>
      <c r="BK34" s="58">
        <v>3</v>
      </c>
      <c r="BL34" s="58">
        <v>450</v>
      </c>
      <c r="BM34" s="58">
        <v>3</v>
      </c>
      <c r="BN34" s="58">
        <v>36</v>
      </c>
      <c r="BO34" s="58">
        <v>411</v>
      </c>
      <c r="BP34" s="58">
        <v>186</v>
      </c>
      <c r="BQ34" s="58">
        <v>4</v>
      </c>
      <c r="BR34" s="58">
        <v>281</v>
      </c>
      <c r="BS34" s="58">
        <v>4</v>
      </c>
      <c r="BT34" s="58">
        <v>26</v>
      </c>
      <c r="BU34" s="58">
        <v>251</v>
      </c>
      <c r="BV34" s="58">
        <v>3226</v>
      </c>
      <c r="BW34" s="58">
        <v>52</v>
      </c>
      <c r="BX34" s="58">
        <v>4384</v>
      </c>
      <c r="BY34" s="58">
        <v>58</v>
      </c>
      <c r="BZ34" s="58">
        <v>288</v>
      </c>
      <c r="CA34" s="58">
        <v>4038</v>
      </c>
    </row>
    <row r="35" spans="1:79" ht="14.1" customHeight="1">
      <c r="A35" s="20" t="s">
        <v>208</v>
      </c>
      <c r="B35" s="58">
        <v>266</v>
      </c>
      <c r="C35" s="58">
        <v>2</v>
      </c>
      <c r="D35" s="58">
        <v>336</v>
      </c>
      <c r="E35" s="58">
        <v>2</v>
      </c>
      <c r="F35" s="58">
        <v>18</v>
      </c>
      <c r="G35" s="58">
        <v>316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168</v>
      </c>
      <c r="O35" s="58">
        <v>2</v>
      </c>
      <c r="P35" s="58">
        <v>227</v>
      </c>
      <c r="Q35" s="58">
        <v>2</v>
      </c>
      <c r="R35" s="58">
        <v>12</v>
      </c>
      <c r="S35" s="58">
        <v>213</v>
      </c>
      <c r="T35" s="58">
        <v>317</v>
      </c>
      <c r="U35" s="58">
        <v>2</v>
      </c>
      <c r="V35" s="58">
        <v>423</v>
      </c>
      <c r="W35" s="58">
        <v>2</v>
      </c>
      <c r="X35" s="58">
        <v>24</v>
      </c>
      <c r="Y35" s="58">
        <v>397</v>
      </c>
      <c r="Z35" s="58">
        <v>329</v>
      </c>
      <c r="AA35" s="58">
        <v>6</v>
      </c>
      <c r="AB35" s="58">
        <v>421</v>
      </c>
      <c r="AC35" s="58">
        <v>7</v>
      </c>
      <c r="AD35" s="58">
        <v>37</v>
      </c>
      <c r="AE35" s="58">
        <v>377</v>
      </c>
      <c r="AF35" s="58">
        <v>244</v>
      </c>
      <c r="AG35" s="58">
        <v>8</v>
      </c>
      <c r="AH35" s="58">
        <v>346</v>
      </c>
      <c r="AI35" s="58">
        <v>12</v>
      </c>
      <c r="AJ35" s="58">
        <v>32</v>
      </c>
      <c r="AK35" s="58">
        <v>302</v>
      </c>
      <c r="AL35" s="58">
        <v>304</v>
      </c>
      <c r="AM35" s="58">
        <v>6</v>
      </c>
      <c r="AN35" s="58">
        <v>406</v>
      </c>
      <c r="AO35" s="58">
        <v>6</v>
      </c>
      <c r="AP35" s="58">
        <v>34</v>
      </c>
      <c r="AQ35" s="58">
        <v>366</v>
      </c>
      <c r="AR35" s="58">
        <v>260</v>
      </c>
      <c r="AS35" s="58">
        <v>7</v>
      </c>
      <c r="AT35" s="58">
        <v>357</v>
      </c>
      <c r="AU35" s="58">
        <v>8</v>
      </c>
      <c r="AV35" s="58">
        <v>22</v>
      </c>
      <c r="AW35" s="58">
        <v>327</v>
      </c>
      <c r="AX35" s="58">
        <v>340</v>
      </c>
      <c r="AY35" s="58">
        <v>9</v>
      </c>
      <c r="AZ35" s="58">
        <v>446</v>
      </c>
      <c r="BA35" s="58">
        <v>10</v>
      </c>
      <c r="BB35" s="58">
        <v>33</v>
      </c>
      <c r="BC35" s="58">
        <v>403</v>
      </c>
      <c r="BD35" s="58">
        <v>250</v>
      </c>
      <c r="BE35" s="58">
        <v>5</v>
      </c>
      <c r="BF35" s="58">
        <v>320</v>
      </c>
      <c r="BG35" s="58">
        <v>5</v>
      </c>
      <c r="BH35" s="58">
        <v>15</v>
      </c>
      <c r="BI35" s="58">
        <v>300</v>
      </c>
      <c r="BJ35" s="58">
        <v>291</v>
      </c>
      <c r="BK35" s="58">
        <v>10</v>
      </c>
      <c r="BL35" s="58">
        <v>408</v>
      </c>
      <c r="BM35" s="58">
        <v>10</v>
      </c>
      <c r="BN35" s="58">
        <v>31</v>
      </c>
      <c r="BO35" s="58">
        <v>367</v>
      </c>
      <c r="BP35" s="58">
        <v>248</v>
      </c>
      <c r="BQ35" s="58">
        <v>3</v>
      </c>
      <c r="BR35" s="58">
        <v>330</v>
      </c>
      <c r="BS35" s="58">
        <v>3</v>
      </c>
      <c r="BT35" s="58">
        <v>26</v>
      </c>
      <c r="BU35" s="58">
        <v>301</v>
      </c>
      <c r="BV35" s="58">
        <v>3017</v>
      </c>
      <c r="BW35" s="58">
        <v>60</v>
      </c>
      <c r="BX35" s="58">
        <v>4020</v>
      </c>
      <c r="BY35" s="58">
        <v>67</v>
      </c>
      <c r="BZ35" s="58">
        <v>284</v>
      </c>
      <c r="CA35" s="58">
        <v>3669</v>
      </c>
    </row>
    <row r="36" spans="1:79" ht="14.1" customHeight="1">
      <c r="A36" s="20" t="s">
        <v>209</v>
      </c>
      <c r="B36" s="58">
        <v>269</v>
      </c>
      <c r="C36" s="58">
        <v>5</v>
      </c>
      <c r="D36" s="58">
        <v>343</v>
      </c>
      <c r="E36" s="58">
        <v>6</v>
      </c>
      <c r="F36" s="58">
        <v>32</v>
      </c>
      <c r="G36" s="58">
        <v>305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175</v>
      </c>
      <c r="O36" s="58">
        <v>4</v>
      </c>
      <c r="P36" s="58">
        <v>297</v>
      </c>
      <c r="Q36" s="58">
        <v>4</v>
      </c>
      <c r="R36" s="58">
        <v>18</v>
      </c>
      <c r="S36" s="58">
        <v>275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337</v>
      </c>
      <c r="AA36" s="58">
        <v>7</v>
      </c>
      <c r="AB36" s="58">
        <v>433</v>
      </c>
      <c r="AC36" s="58">
        <v>8</v>
      </c>
      <c r="AD36" s="58">
        <v>25</v>
      </c>
      <c r="AE36" s="58">
        <v>400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301</v>
      </c>
      <c r="AM36" s="58">
        <v>7</v>
      </c>
      <c r="AN36" s="58">
        <v>402</v>
      </c>
      <c r="AO36" s="58">
        <v>7</v>
      </c>
      <c r="AP36" s="58">
        <v>29</v>
      </c>
      <c r="AQ36" s="58">
        <v>366</v>
      </c>
      <c r="AR36" s="58">
        <v>245</v>
      </c>
      <c r="AS36" s="58">
        <v>6</v>
      </c>
      <c r="AT36" s="58">
        <v>350</v>
      </c>
      <c r="AU36" s="58">
        <v>6</v>
      </c>
      <c r="AV36" s="58">
        <v>31</v>
      </c>
      <c r="AW36" s="58">
        <v>313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287</v>
      </c>
      <c r="BE36" s="58">
        <v>9</v>
      </c>
      <c r="BF36" s="58">
        <v>394</v>
      </c>
      <c r="BG36" s="58">
        <v>9</v>
      </c>
      <c r="BH36" s="58">
        <v>31</v>
      </c>
      <c r="BI36" s="58">
        <v>354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199</v>
      </c>
      <c r="BQ36" s="58">
        <v>0</v>
      </c>
      <c r="BR36" s="58">
        <v>247</v>
      </c>
      <c r="BS36" s="58">
        <v>0</v>
      </c>
      <c r="BT36" s="58">
        <v>28</v>
      </c>
      <c r="BU36" s="58">
        <v>219</v>
      </c>
      <c r="BV36" s="58">
        <v>1813</v>
      </c>
      <c r="BW36" s="58">
        <v>38</v>
      </c>
      <c r="BX36" s="58">
        <v>2466</v>
      </c>
      <c r="BY36" s="58">
        <v>40</v>
      </c>
      <c r="BZ36" s="58">
        <v>194</v>
      </c>
      <c r="CA36" s="58">
        <v>2232</v>
      </c>
    </row>
    <row r="37" spans="1:79" ht="14.1" customHeight="1">
      <c r="A37" s="50" t="s">
        <v>3</v>
      </c>
      <c r="B37" s="43">
        <v>7793</v>
      </c>
      <c r="C37" s="43">
        <v>123</v>
      </c>
      <c r="D37" s="43">
        <v>10331</v>
      </c>
      <c r="E37" s="43">
        <v>138</v>
      </c>
      <c r="F37" s="43">
        <v>633</v>
      </c>
      <c r="G37" s="43">
        <v>9560</v>
      </c>
      <c r="H37" s="43">
        <v>7837</v>
      </c>
      <c r="I37" s="43">
        <v>117</v>
      </c>
      <c r="J37" s="43">
        <v>10311</v>
      </c>
      <c r="K37" s="43">
        <v>121</v>
      </c>
      <c r="L37" s="43">
        <v>645</v>
      </c>
      <c r="M37" s="43">
        <v>9545</v>
      </c>
      <c r="N37" s="43">
        <v>8061</v>
      </c>
      <c r="O37" s="43">
        <v>131</v>
      </c>
      <c r="P37" s="43">
        <v>11030</v>
      </c>
      <c r="Q37" s="43">
        <v>145</v>
      </c>
      <c r="R37" s="43">
        <v>760</v>
      </c>
      <c r="S37" s="43">
        <v>10125</v>
      </c>
      <c r="T37" s="43">
        <v>8610</v>
      </c>
      <c r="U37" s="43">
        <v>111</v>
      </c>
      <c r="V37" s="43">
        <v>11262</v>
      </c>
      <c r="W37" s="43">
        <v>121</v>
      </c>
      <c r="X37" s="43">
        <v>782</v>
      </c>
      <c r="Y37" s="43">
        <v>10359</v>
      </c>
      <c r="Z37" s="43">
        <v>8972</v>
      </c>
      <c r="AA37" s="43">
        <v>142</v>
      </c>
      <c r="AB37" s="43">
        <v>11926</v>
      </c>
      <c r="AC37" s="43">
        <v>151</v>
      </c>
      <c r="AD37" s="43">
        <v>845</v>
      </c>
      <c r="AE37" s="43">
        <v>10930</v>
      </c>
      <c r="AF37" s="43">
        <v>9052</v>
      </c>
      <c r="AG37" s="43">
        <v>140</v>
      </c>
      <c r="AH37" s="43">
        <v>11924</v>
      </c>
      <c r="AI37" s="43">
        <v>155</v>
      </c>
      <c r="AJ37" s="43">
        <v>877</v>
      </c>
      <c r="AK37" s="43">
        <v>10892</v>
      </c>
      <c r="AL37" s="43">
        <v>9333</v>
      </c>
      <c r="AM37" s="43">
        <v>158</v>
      </c>
      <c r="AN37" s="43">
        <v>12598</v>
      </c>
      <c r="AO37" s="43">
        <v>162</v>
      </c>
      <c r="AP37" s="43">
        <v>952</v>
      </c>
      <c r="AQ37" s="43">
        <v>11484</v>
      </c>
      <c r="AR37" s="43">
        <v>8026</v>
      </c>
      <c r="AS37" s="43">
        <v>159</v>
      </c>
      <c r="AT37" s="43">
        <v>11151</v>
      </c>
      <c r="AU37" s="43">
        <v>177</v>
      </c>
      <c r="AV37" s="43">
        <v>866</v>
      </c>
      <c r="AW37" s="43">
        <v>10108</v>
      </c>
      <c r="AX37" s="43">
        <v>8550</v>
      </c>
      <c r="AY37" s="43">
        <v>145</v>
      </c>
      <c r="AZ37" s="43">
        <v>11498</v>
      </c>
      <c r="BA37" s="43">
        <v>160</v>
      </c>
      <c r="BB37" s="43">
        <v>788</v>
      </c>
      <c r="BC37" s="43">
        <v>10550</v>
      </c>
      <c r="BD37" s="43">
        <v>9231</v>
      </c>
      <c r="BE37" s="43">
        <v>141</v>
      </c>
      <c r="BF37" s="43">
        <v>12126</v>
      </c>
      <c r="BG37" s="43">
        <v>146</v>
      </c>
      <c r="BH37" s="43">
        <v>807</v>
      </c>
      <c r="BI37" s="43">
        <v>11173</v>
      </c>
      <c r="BJ37" s="43">
        <v>8215</v>
      </c>
      <c r="BK37" s="43">
        <v>130</v>
      </c>
      <c r="BL37" s="43">
        <v>11023</v>
      </c>
      <c r="BM37" s="43">
        <v>145</v>
      </c>
      <c r="BN37" s="43">
        <v>804</v>
      </c>
      <c r="BO37" s="43">
        <v>10074</v>
      </c>
      <c r="BP37" s="43">
        <v>8316</v>
      </c>
      <c r="BQ37" s="43">
        <v>159</v>
      </c>
      <c r="BR37" s="43">
        <v>11250</v>
      </c>
      <c r="BS37" s="43">
        <v>164</v>
      </c>
      <c r="BT37" s="43">
        <v>802</v>
      </c>
      <c r="BU37" s="43">
        <v>10284</v>
      </c>
      <c r="BV37" s="43">
        <v>101996</v>
      </c>
      <c r="BW37" s="43">
        <v>1656</v>
      </c>
      <c r="BX37" s="43">
        <v>136430</v>
      </c>
      <c r="BY37" s="43">
        <v>1785</v>
      </c>
      <c r="BZ37" s="43">
        <v>9561</v>
      </c>
      <c r="CA37" s="43">
        <v>125084</v>
      </c>
    </row>
  </sheetData>
  <mergeCells count="40">
    <mergeCell ref="BP4:BQ4"/>
    <mergeCell ref="BR4:BU4"/>
    <mergeCell ref="BV4:BW4"/>
    <mergeCell ref="BX4:CA4"/>
    <mergeCell ref="AX4:AY4"/>
    <mergeCell ref="AZ4:BC4"/>
    <mergeCell ref="BD4:BE4"/>
    <mergeCell ref="BF4:BI4"/>
    <mergeCell ref="BJ4:BK4"/>
    <mergeCell ref="BL4:BO4"/>
    <mergeCell ref="BP3:BU3"/>
    <mergeCell ref="BV3:CA3"/>
    <mergeCell ref="B4:C4"/>
    <mergeCell ref="D4:G4"/>
    <mergeCell ref="H4:I4"/>
    <mergeCell ref="J4:M4"/>
    <mergeCell ref="N4:O4"/>
    <mergeCell ref="P4:S4"/>
    <mergeCell ref="T4:U4"/>
    <mergeCell ref="V4:Y4"/>
    <mergeCell ref="AF3:AK3"/>
    <mergeCell ref="AL3:AQ3"/>
    <mergeCell ref="AR3:AW3"/>
    <mergeCell ref="AX3:BC3"/>
    <mergeCell ref="BD3:BI3"/>
    <mergeCell ref="AF4:AG4"/>
    <mergeCell ref="BJ3:BO3"/>
    <mergeCell ref="A3:A5"/>
    <mergeCell ref="B3:G3"/>
    <mergeCell ref="H3:M3"/>
    <mergeCell ref="N3:S3"/>
    <mergeCell ref="T3:Y3"/>
    <mergeCell ref="Z3:AE3"/>
    <mergeCell ref="Z4:AA4"/>
    <mergeCell ref="AB4:AE4"/>
    <mergeCell ref="AT4:AW4"/>
    <mergeCell ref="AH4:AK4"/>
    <mergeCell ref="AL4:AM4"/>
    <mergeCell ref="AN4:AQ4"/>
    <mergeCell ref="AR4:AS4"/>
  </mergeCells>
  <hyperlinks>
    <hyperlink ref="I1" location="Índice!A1" display="Volver al índice" xr:uid="{B813475A-BBC9-486B-9B52-6D028771B704}"/>
  </hyperlinks>
  <pageMargins left="0.05" right="0.05" top="0.5" bottom="0.5" header="0" footer="0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M29"/>
  <sheetViews>
    <sheetView zoomScaleNormal="100" workbookViewId="0">
      <selection activeCell="M37" sqref="M37"/>
    </sheetView>
  </sheetViews>
  <sheetFormatPr baseColWidth="10" defaultColWidth="10.85546875" defaultRowHeight="12" customHeight="1"/>
  <cols>
    <col min="1" max="1" width="14.7109375" bestFit="1" customWidth="1"/>
    <col min="2" max="2" width="7.7109375" bestFit="1" customWidth="1"/>
    <col min="3" max="3" width="8.7109375" bestFit="1" customWidth="1"/>
    <col min="4" max="4" width="11.7109375" bestFit="1" customWidth="1"/>
    <col min="5" max="5" width="8.7109375" bestFit="1" customWidth="1"/>
    <col min="6" max="7" width="9.7109375" bestFit="1" customWidth="1"/>
    <col min="8" max="8" width="10.7109375" bestFit="1" customWidth="1"/>
    <col min="9" max="9" width="7.7109375" bestFit="1" customWidth="1"/>
  </cols>
  <sheetData>
    <row r="1" spans="1:13" ht="12.95" customHeight="1">
      <c r="A1" s="31" t="s">
        <v>474</v>
      </c>
      <c r="M1" s="13" t="s">
        <v>378</v>
      </c>
    </row>
    <row r="3" spans="1:13" ht="14.1" customHeight="1">
      <c r="A3" s="98" t="s">
        <v>210</v>
      </c>
      <c r="B3" s="72" t="s">
        <v>151</v>
      </c>
      <c r="C3" s="72"/>
      <c r="D3" s="72"/>
      <c r="E3" s="72"/>
      <c r="F3" s="72"/>
      <c r="G3" s="72"/>
      <c r="H3" s="72"/>
      <c r="I3" s="72" t="s">
        <v>3</v>
      </c>
    </row>
    <row r="4" spans="1:13" ht="14.1" customHeight="1">
      <c r="A4" s="98"/>
      <c r="B4" s="53" t="s">
        <v>167</v>
      </c>
      <c r="C4" s="53" t="s">
        <v>168</v>
      </c>
      <c r="D4" s="53" t="s">
        <v>169</v>
      </c>
      <c r="E4" s="53" t="s">
        <v>170</v>
      </c>
      <c r="F4" s="53" t="s">
        <v>171</v>
      </c>
      <c r="G4" s="53" t="s">
        <v>172</v>
      </c>
      <c r="H4" s="53" t="s">
        <v>173</v>
      </c>
      <c r="I4" s="72"/>
    </row>
    <row r="5" spans="1:13" ht="14.1" customHeight="1">
      <c r="A5" s="21" t="s">
        <v>211</v>
      </c>
      <c r="B5" s="58">
        <v>78</v>
      </c>
      <c r="C5" s="58">
        <v>49</v>
      </c>
      <c r="D5" s="58">
        <v>57</v>
      </c>
      <c r="E5" s="58">
        <v>54</v>
      </c>
      <c r="F5" s="58">
        <v>73</v>
      </c>
      <c r="G5" s="58">
        <v>113</v>
      </c>
      <c r="H5" s="58">
        <v>117</v>
      </c>
      <c r="I5" s="43">
        <v>541</v>
      </c>
    </row>
    <row r="6" spans="1:13" ht="14.1" customHeight="1">
      <c r="A6" s="21" t="s">
        <v>212</v>
      </c>
      <c r="B6" s="58">
        <v>60</v>
      </c>
      <c r="C6" s="58">
        <v>32</v>
      </c>
      <c r="D6" s="58">
        <v>34</v>
      </c>
      <c r="E6" s="58">
        <v>53</v>
      </c>
      <c r="F6" s="58">
        <v>40</v>
      </c>
      <c r="G6" s="58">
        <v>113</v>
      </c>
      <c r="H6" s="58">
        <v>108</v>
      </c>
      <c r="I6" s="43">
        <v>440</v>
      </c>
    </row>
    <row r="7" spans="1:13" ht="14.1" customHeight="1">
      <c r="A7" s="21" t="s">
        <v>213</v>
      </c>
      <c r="B7" s="58">
        <v>36</v>
      </c>
      <c r="C7" s="58">
        <v>21</v>
      </c>
      <c r="D7" s="58">
        <v>33</v>
      </c>
      <c r="E7" s="58">
        <v>26</v>
      </c>
      <c r="F7" s="58">
        <v>40</v>
      </c>
      <c r="G7" s="58">
        <v>63</v>
      </c>
      <c r="H7" s="58">
        <v>108</v>
      </c>
      <c r="I7" s="43">
        <v>327</v>
      </c>
    </row>
    <row r="8" spans="1:13" ht="14.1" customHeight="1">
      <c r="A8" s="21" t="s">
        <v>214</v>
      </c>
      <c r="B8" s="58">
        <v>32</v>
      </c>
      <c r="C8" s="58">
        <v>18</v>
      </c>
      <c r="D8" s="58">
        <v>36</v>
      </c>
      <c r="E8" s="58">
        <v>26</v>
      </c>
      <c r="F8" s="58">
        <v>45</v>
      </c>
      <c r="G8" s="58">
        <v>84</v>
      </c>
      <c r="H8" s="58">
        <v>84</v>
      </c>
      <c r="I8" s="43">
        <v>325</v>
      </c>
    </row>
    <row r="9" spans="1:13" ht="14.1" customHeight="1">
      <c r="A9" s="21" t="s">
        <v>215</v>
      </c>
      <c r="B9" s="58">
        <v>36</v>
      </c>
      <c r="C9" s="58">
        <v>36</v>
      </c>
      <c r="D9" s="58">
        <v>26</v>
      </c>
      <c r="E9" s="58">
        <v>23</v>
      </c>
      <c r="F9" s="58">
        <v>33</v>
      </c>
      <c r="G9" s="58">
        <v>99</v>
      </c>
      <c r="H9" s="58">
        <v>85</v>
      </c>
      <c r="I9" s="43">
        <v>338</v>
      </c>
    </row>
    <row r="10" spans="1:13" ht="14.1" customHeight="1">
      <c r="A10" s="21" t="s">
        <v>216</v>
      </c>
      <c r="B10" s="58">
        <v>82</v>
      </c>
      <c r="C10" s="58">
        <v>73</v>
      </c>
      <c r="D10" s="58">
        <v>74</v>
      </c>
      <c r="E10" s="58">
        <v>62</v>
      </c>
      <c r="F10" s="58">
        <v>89</v>
      </c>
      <c r="G10" s="58">
        <v>95</v>
      </c>
      <c r="H10" s="58">
        <v>109</v>
      </c>
      <c r="I10" s="43">
        <v>584</v>
      </c>
    </row>
    <row r="11" spans="1:13" ht="14.1" customHeight="1">
      <c r="A11" s="21" t="s">
        <v>217</v>
      </c>
      <c r="B11" s="58">
        <v>190</v>
      </c>
      <c r="C11" s="58">
        <v>130</v>
      </c>
      <c r="D11" s="58">
        <v>131</v>
      </c>
      <c r="E11" s="58">
        <v>153</v>
      </c>
      <c r="F11" s="58">
        <v>165</v>
      </c>
      <c r="G11" s="58">
        <v>133</v>
      </c>
      <c r="H11" s="58">
        <v>182</v>
      </c>
      <c r="I11" s="43">
        <v>1084</v>
      </c>
    </row>
    <row r="12" spans="1:13" ht="14.1" customHeight="1">
      <c r="A12" s="21" t="s">
        <v>218</v>
      </c>
      <c r="B12" s="58">
        <v>329</v>
      </c>
      <c r="C12" s="58">
        <v>305</v>
      </c>
      <c r="D12" s="58">
        <v>317</v>
      </c>
      <c r="E12" s="58">
        <v>284</v>
      </c>
      <c r="F12" s="58">
        <v>260</v>
      </c>
      <c r="G12" s="58">
        <v>157</v>
      </c>
      <c r="H12" s="58">
        <v>136</v>
      </c>
      <c r="I12" s="43">
        <v>1788</v>
      </c>
    </row>
    <row r="13" spans="1:13" ht="14.1" customHeight="1">
      <c r="A13" s="21" t="s">
        <v>219</v>
      </c>
      <c r="B13" s="58">
        <v>328</v>
      </c>
      <c r="C13" s="58">
        <v>337</v>
      </c>
      <c r="D13" s="58">
        <v>297</v>
      </c>
      <c r="E13" s="58">
        <v>327</v>
      </c>
      <c r="F13" s="58">
        <v>262</v>
      </c>
      <c r="G13" s="58">
        <v>185</v>
      </c>
      <c r="H13" s="58">
        <v>146</v>
      </c>
      <c r="I13" s="43">
        <v>1882</v>
      </c>
    </row>
    <row r="14" spans="1:13" ht="14.1" customHeight="1">
      <c r="A14" s="21" t="s">
        <v>220</v>
      </c>
      <c r="B14" s="58">
        <v>286</v>
      </c>
      <c r="C14" s="58">
        <v>266</v>
      </c>
      <c r="D14" s="58">
        <v>253</v>
      </c>
      <c r="E14" s="58">
        <v>274</v>
      </c>
      <c r="F14" s="58">
        <v>229</v>
      </c>
      <c r="G14" s="58">
        <v>247</v>
      </c>
      <c r="H14" s="58">
        <v>198</v>
      </c>
      <c r="I14" s="43">
        <v>1753</v>
      </c>
    </row>
    <row r="15" spans="1:13" ht="14.1" customHeight="1">
      <c r="A15" s="21" t="s">
        <v>221</v>
      </c>
      <c r="B15" s="58">
        <v>242</v>
      </c>
      <c r="C15" s="58">
        <v>212</v>
      </c>
      <c r="D15" s="58">
        <v>231</v>
      </c>
      <c r="E15" s="58">
        <v>264</v>
      </c>
      <c r="F15" s="58">
        <v>254</v>
      </c>
      <c r="G15" s="58">
        <v>296</v>
      </c>
      <c r="H15" s="58">
        <v>274</v>
      </c>
      <c r="I15" s="43">
        <v>1773</v>
      </c>
    </row>
    <row r="16" spans="1:13" ht="14.1" customHeight="1">
      <c r="A16" s="21" t="s">
        <v>222</v>
      </c>
      <c r="B16" s="58">
        <v>248</v>
      </c>
      <c r="C16" s="58">
        <v>270</v>
      </c>
      <c r="D16" s="58">
        <v>232</v>
      </c>
      <c r="E16" s="58">
        <v>265</v>
      </c>
      <c r="F16" s="58">
        <v>271</v>
      </c>
      <c r="G16" s="58">
        <v>474</v>
      </c>
      <c r="H16" s="58">
        <v>371</v>
      </c>
      <c r="I16" s="43">
        <v>2131</v>
      </c>
    </row>
    <row r="17" spans="1:9" ht="14.1" customHeight="1">
      <c r="A17" s="21" t="s">
        <v>223</v>
      </c>
      <c r="B17" s="58">
        <v>325</v>
      </c>
      <c r="C17" s="58">
        <v>273</v>
      </c>
      <c r="D17" s="58">
        <v>283</v>
      </c>
      <c r="E17" s="58">
        <v>288</v>
      </c>
      <c r="F17" s="58">
        <v>324</v>
      </c>
      <c r="G17" s="58">
        <v>502</v>
      </c>
      <c r="H17" s="58">
        <v>435</v>
      </c>
      <c r="I17" s="43">
        <v>2430</v>
      </c>
    </row>
    <row r="18" spans="1:9" ht="14.1" customHeight="1">
      <c r="A18" s="21" t="s">
        <v>224</v>
      </c>
      <c r="B18" s="58">
        <v>342</v>
      </c>
      <c r="C18" s="58">
        <v>332</v>
      </c>
      <c r="D18" s="58">
        <v>340</v>
      </c>
      <c r="E18" s="58">
        <v>322</v>
      </c>
      <c r="F18" s="58">
        <v>382</v>
      </c>
      <c r="G18" s="58">
        <v>407</v>
      </c>
      <c r="H18" s="58">
        <v>369</v>
      </c>
      <c r="I18" s="43">
        <v>2494</v>
      </c>
    </row>
    <row r="19" spans="1:9" ht="14.1" customHeight="1">
      <c r="A19" s="21" t="s">
        <v>225</v>
      </c>
      <c r="B19" s="58">
        <v>380</v>
      </c>
      <c r="C19" s="58">
        <v>393</v>
      </c>
      <c r="D19" s="58">
        <v>368</v>
      </c>
      <c r="E19" s="58">
        <v>365</v>
      </c>
      <c r="F19" s="58">
        <v>531</v>
      </c>
      <c r="G19" s="58">
        <v>339</v>
      </c>
      <c r="H19" s="58">
        <v>268</v>
      </c>
      <c r="I19" s="43">
        <v>2644</v>
      </c>
    </row>
    <row r="20" spans="1:9" ht="14.1" customHeight="1">
      <c r="A20" s="21" t="s">
        <v>226</v>
      </c>
      <c r="B20" s="58">
        <v>325</v>
      </c>
      <c r="C20" s="58">
        <v>310</v>
      </c>
      <c r="D20" s="58">
        <v>293</v>
      </c>
      <c r="E20" s="58">
        <v>326</v>
      </c>
      <c r="F20" s="58">
        <v>427</v>
      </c>
      <c r="G20" s="58">
        <v>209</v>
      </c>
      <c r="H20" s="58">
        <v>234</v>
      </c>
      <c r="I20" s="43">
        <v>2124</v>
      </c>
    </row>
    <row r="21" spans="1:9" ht="14.1" customHeight="1">
      <c r="A21" s="21" t="s">
        <v>227</v>
      </c>
      <c r="B21" s="58">
        <v>302</v>
      </c>
      <c r="C21" s="58">
        <v>322</v>
      </c>
      <c r="D21" s="58">
        <v>291</v>
      </c>
      <c r="E21" s="58">
        <v>290</v>
      </c>
      <c r="F21" s="58">
        <v>330</v>
      </c>
      <c r="G21" s="58">
        <v>253</v>
      </c>
      <c r="H21" s="58">
        <v>241</v>
      </c>
      <c r="I21" s="43">
        <v>2029</v>
      </c>
    </row>
    <row r="22" spans="1:9" ht="14.1" customHeight="1">
      <c r="A22" s="21" t="s">
        <v>228</v>
      </c>
      <c r="B22" s="58">
        <v>349</v>
      </c>
      <c r="C22" s="58">
        <v>323</v>
      </c>
      <c r="D22" s="58">
        <v>311</v>
      </c>
      <c r="E22" s="58">
        <v>320</v>
      </c>
      <c r="F22" s="58">
        <v>309</v>
      </c>
      <c r="G22" s="58">
        <v>299</v>
      </c>
      <c r="H22" s="58">
        <v>295</v>
      </c>
      <c r="I22" s="43">
        <v>2206</v>
      </c>
    </row>
    <row r="23" spans="1:9" ht="14.1" customHeight="1">
      <c r="A23" s="21" t="s">
        <v>229</v>
      </c>
      <c r="B23" s="58">
        <v>345</v>
      </c>
      <c r="C23" s="58">
        <v>303</v>
      </c>
      <c r="D23" s="58">
        <v>345</v>
      </c>
      <c r="E23" s="58">
        <v>355</v>
      </c>
      <c r="F23" s="58">
        <v>338</v>
      </c>
      <c r="G23" s="58">
        <v>325</v>
      </c>
      <c r="H23" s="58">
        <v>281</v>
      </c>
      <c r="I23" s="43">
        <v>2292</v>
      </c>
    </row>
    <row r="24" spans="1:9" ht="14.1" customHeight="1">
      <c r="A24" s="21" t="s">
        <v>230</v>
      </c>
      <c r="B24" s="58">
        <v>248</v>
      </c>
      <c r="C24" s="58">
        <v>275</v>
      </c>
      <c r="D24" s="58">
        <v>270</v>
      </c>
      <c r="E24" s="58">
        <v>297</v>
      </c>
      <c r="F24" s="58">
        <v>354</v>
      </c>
      <c r="G24" s="58">
        <v>299</v>
      </c>
      <c r="H24" s="58">
        <v>333</v>
      </c>
      <c r="I24" s="43">
        <v>2076</v>
      </c>
    </row>
    <row r="25" spans="1:9" ht="14.1" customHeight="1">
      <c r="A25" s="21" t="s">
        <v>231</v>
      </c>
      <c r="B25" s="58">
        <v>191</v>
      </c>
      <c r="C25" s="58">
        <v>198</v>
      </c>
      <c r="D25" s="58">
        <v>200</v>
      </c>
      <c r="E25" s="58">
        <v>202</v>
      </c>
      <c r="F25" s="58">
        <v>272</v>
      </c>
      <c r="G25" s="58">
        <v>239</v>
      </c>
      <c r="H25" s="58">
        <v>234</v>
      </c>
      <c r="I25" s="43">
        <v>1536</v>
      </c>
    </row>
    <row r="26" spans="1:9" ht="14.1" customHeight="1">
      <c r="A26" s="21" t="s">
        <v>232</v>
      </c>
      <c r="B26" s="58">
        <v>179</v>
      </c>
      <c r="C26" s="58">
        <v>145</v>
      </c>
      <c r="D26" s="58">
        <v>152</v>
      </c>
      <c r="E26" s="58">
        <v>162</v>
      </c>
      <c r="F26" s="58">
        <v>200</v>
      </c>
      <c r="G26" s="58">
        <v>211</v>
      </c>
      <c r="H26" s="58">
        <v>159</v>
      </c>
      <c r="I26" s="43">
        <v>1208</v>
      </c>
    </row>
    <row r="27" spans="1:9" ht="14.1" customHeight="1">
      <c r="A27" s="21" t="s">
        <v>233</v>
      </c>
      <c r="B27" s="58">
        <v>138</v>
      </c>
      <c r="C27" s="58">
        <v>129</v>
      </c>
      <c r="D27" s="58">
        <v>130</v>
      </c>
      <c r="E27" s="58">
        <v>143</v>
      </c>
      <c r="F27" s="58">
        <v>194</v>
      </c>
      <c r="G27" s="58">
        <v>181</v>
      </c>
      <c r="H27" s="58">
        <v>178</v>
      </c>
      <c r="I27" s="43">
        <v>1093</v>
      </c>
    </row>
    <row r="28" spans="1:9" ht="14.1" customHeight="1">
      <c r="A28" s="21" t="s">
        <v>234</v>
      </c>
      <c r="B28" s="58">
        <v>83</v>
      </c>
      <c r="C28" s="58">
        <v>78</v>
      </c>
      <c r="D28" s="58">
        <v>69</v>
      </c>
      <c r="E28" s="58">
        <v>87</v>
      </c>
      <c r="F28" s="58">
        <v>139</v>
      </c>
      <c r="G28" s="58">
        <v>136</v>
      </c>
      <c r="H28" s="58">
        <v>82</v>
      </c>
      <c r="I28" s="43">
        <v>674</v>
      </c>
    </row>
    <row r="29" spans="1:9" ht="14.1" customHeight="1">
      <c r="A29" s="50" t="s">
        <v>3</v>
      </c>
      <c r="B29" s="43">
        <v>5154</v>
      </c>
      <c r="C29" s="43">
        <v>4830</v>
      </c>
      <c r="D29" s="43">
        <v>4773</v>
      </c>
      <c r="E29" s="43">
        <v>4968</v>
      </c>
      <c r="F29" s="43">
        <v>5561</v>
      </c>
      <c r="G29" s="43">
        <v>5459</v>
      </c>
      <c r="H29" s="43">
        <v>5027</v>
      </c>
      <c r="I29" s="43">
        <v>35772</v>
      </c>
    </row>
  </sheetData>
  <mergeCells count="3">
    <mergeCell ref="A3:A4"/>
    <mergeCell ref="B3:H3"/>
    <mergeCell ref="I3:I4"/>
  </mergeCells>
  <hyperlinks>
    <hyperlink ref="M1" location="Índice!A1" display="Volver al índice" xr:uid="{A7F7580C-514E-4CA2-82D5-F361EAF0AB12}"/>
  </hyperlinks>
  <pageMargins left="0.05" right="0.05" top="0.5" bottom="0.5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M29"/>
  <sheetViews>
    <sheetView zoomScaleNormal="100" workbookViewId="0">
      <selection activeCell="A3" sqref="A3:XFD1048576"/>
    </sheetView>
  </sheetViews>
  <sheetFormatPr baseColWidth="10" defaultColWidth="10.85546875" defaultRowHeight="12" customHeight="1"/>
  <cols>
    <col min="1" max="1" width="14.7109375" bestFit="1" customWidth="1"/>
    <col min="2" max="2" width="7.7109375" bestFit="1" customWidth="1"/>
    <col min="3" max="3" width="8.7109375" bestFit="1" customWidth="1"/>
    <col min="4" max="4" width="11.7109375" bestFit="1" customWidth="1"/>
    <col min="5" max="5" width="8.7109375" bestFit="1" customWidth="1"/>
    <col min="6" max="7" width="9.7109375" bestFit="1" customWidth="1"/>
    <col min="8" max="8" width="10.7109375" bestFit="1" customWidth="1"/>
    <col min="9" max="9" width="7.7109375" bestFit="1" customWidth="1"/>
  </cols>
  <sheetData>
    <row r="1" spans="1:13" ht="12.95" customHeight="1">
      <c r="A1" s="31" t="s">
        <v>475</v>
      </c>
      <c r="M1" s="13" t="s">
        <v>378</v>
      </c>
    </row>
    <row r="3" spans="1:13" ht="14.1" customHeight="1">
      <c r="A3" s="98" t="s">
        <v>210</v>
      </c>
      <c r="B3" s="72" t="s">
        <v>151</v>
      </c>
      <c r="C3" s="72"/>
      <c r="D3" s="72"/>
      <c r="E3" s="72"/>
      <c r="F3" s="72"/>
      <c r="G3" s="72"/>
      <c r="H3" s="72"/>
      <c r="I3" s="72" t="s">
        <v>3</v>
      </c>
    </row>
    <row r="4" spans="1:13" ht="14.1" customHeight="1">
      <c r="A4" s="98"/>
      <c r="B4" s="53" t="s">
        <v>167</v>
      </c>
      <c r="C4" s="53" t="s">
        <v>168</v>
      </c>
      <c r="D4" s="53" t="s">
        <v>169</v>
      </c>
      <c r="E4" s="53" t="s">
        <v>170</v>
      </c>
      <c r="F4" s="53" t="s">
        <v>171</v>
      </c>
      <c r="G4" s="53" t="s">
        <v>172</v>
      </c>
      <c r="H4" s="53" t="s">
        <v>173</v>
      </c>
      <c r="I4" s="72"/>
    </row>
    <row r="5" spans="1:13" ht="14.1" customHeight="1">
      <c r="A5" s="21" t="s">
        <v>211</v>
      </c>
      <c r="B5" s="58">
        <v>113</v>
      </c>
      <c r="C5" s="58">
        <v>112</v>
      </c>
      <c r="D5" s="58">
        <v>124</v>
      </c>
      <c r="E5" s="58">
        <v>144</v>
      </c>
      <c r="F5" s="58">
        <v>140</v>
      </c>
      <c r="G5" s="58">
        <v>272</v>
      </c>
      <c r="H5" s="58">
        <v>261</v>
      </c>
      <c r="I5" s="43">
        <v>1166</v>
      </c>
    </row>
    <row r="6" spans="1:13" ht="14.1" customHeight="1">
      <c r="A6" s="21" t="s">
        <v>212</v>
      </c>
      <c r="B6" s="58">
        <v>89</v>
      </c>
      <c r="C6" s="58">
        <v>56</v>
      </c>
      <c r="D6" s="58">
        <v>71</v>
      </c>
      <c r="E6" s="58">
        <v>68</v>
      </c>
      <c r="F6" s="58">
        <v>88</v>
      </c>
      <c r="G6" s="58">
        <v>192</v>
      </c>
      <c r="H6" s="58">
        <v>182</v>
      </c>
      <c r="I6" s="43">
        <v>746</v>
      </c>
    </row>
    <row r="7" spans="1:13" ht="14.1" customHeight="1">
      <c r="A7" s="21" t="s">
        <v>213</v>
      </c>
      <c r="B7" s="58">
        <v>66</v>
      </c>
      <c r="C7" s="58">
        <v>40</v>
      </c>
      <c r="D7" s="58">
        <v>40</v>
      </c>
      <c r="E7" s="58">
        <v>43</v>
      </c>
      <c r="F7" s="58">
        <v>62</v>
      </c>
      <c r="G7" s="58">
        <v>115</v>
      </c>
      <c r="H7" s="58">
        <v>136</v>
      </c>
      <c r="I7" s="43">
        <v>502</v>
      </c>
    </row>
    <row r="8" spans="1:13" ht="14.1" customHeight="1">
      <c r="A8" s="21" t="s">
        <v>214</v>
      </c>
      <c r="B8" s="58">
        <v>37</v>
      </c>
      <c r="C8" s="58">
        <v>26</v>
      </c>
      <c r="D8" s="58">
        <v>40</v>
      </c>
      <c r="E8" s="58">
        <v>38</v>
      </c>
      <c r="F8" s="58">
        <v>50</v>
      </c>
      <c r="G8" s="58">
        <v>113</v>
      </c>
      <c r="H8" s="58">
        <v>116</v>
      </c>
      <c r="I8" s="43">
        <v>420</v>
      </c>
    </row>
    <row r="9" spans="1:13" ht="14.1" customHeight="1">
      <c r="A9" s="21" t="s">
        <v>215</v>
      </c>
      <c r="B9" s="58">
        <v>44</v>
      </c>
      <c r="C9" s="58">
        <v>23</v>
      </c>
      <c r="D9" s="58">
        <v>44</v>
      </c>
      <c r="E9" s="58">
        <v>27</v>
      </c>
      <c r="F9" s="58">
        <v>53</v>
      </c>
      <c r="G9" s="58">
        <v>107</v>
      </c>
      <c r="H9" s="58">
        <v>106</v>
      </c>
      <c r="I9" s="43">
        <v>404</v>
      </c>
    </row>
    <row r="10" spans="1:13" ht="14.1" customHeight="1">
      <c r="A10" s="21" t="s">
        <v>216</v>
      </c>
      <c r="B10" s="58">
        <v>74</v>
      </c>
      <c r="C10" s="58">
        <v>51</v>
      </c>
      <c r="D10" s="58">
        <v>57</v>
      </c>
      <c r="E10" s="58">
        <v>70</v>
      </c>
      <c r="F10" s="58">
        <v>84</v>
      </c>
      <c r="G10" s="58">
        <v>93</v>
      </c>
      <c r="H10" s="58">
        <v>129</v>
      </c>
      <c r="I10" s="43">
        <v>558</v>
      </c>
    </row>
    <row r="11" spans="1:13" ht="14.1" customHeight="1">
      <c r="A11" s="21" t="s">
        <v>217</v>
      </c>
      <c r="B11" s="58">
        <v>153</v>
      </c>
      <c r="C11" s="58">
        <v>114</v>
      </c>
      <c r="D11" s="58">
        <v>118</v>
      </c>
      <c r="E11" s="58">
        <v>112</v>
      </c>
      <c r="F11" s="58">
        <v>155</v>
      </c>
      <c r="G11" s="58">
        <v>133</v>
      </c>
      <c r="H11" s="58">
        <v>151</v>
      </c>
      <c r="I11" s="43">
        <v>936</v>
      </c>
    </row>
    <row r="12" spans="1:13" ht="14.1" customHeight="1">
      <c r="A12" s="21" t="s">
        <v>218</v>
      </c>
      <c r="B12" s="58">
        <v>357</v>
      </c>
      <c r="C12" s="58">
        <v>393</v>
      </c>
      <c r="D12" s="58">
        <v>375</v>
      </c>
      <c r="E12" s="58">
        <v>347</v>
      </c>
      <c r="F12" s="58">
        <v>344</v>
      </c>
      <c r="G12" s="58">
        <v>136</v>
      </c>
      <c r="H12" s="58">
        <v>140</v>
      </c>
      <c r="I12" s="43">
        <v>2092</v>
      </c>
    </row>
    <row r="13" spans="1:13" ht="14.1" customHeight="1">
      <c r="A13" s="21" t="s">
        <v>219</v>
      </c>
      <c r="B13" s="58">
        <v>584</v>
      </c>
      <c r="C13" s="58">
        <v>638</v>
      </c>
      <c r="D13" s="58">
        <v>615</v>
      </c>
      <c r="E13" s="58">
        <v>613</v>
      </c>
      <c r="F13" s="58">
        <v>541</v>
      </c>
      <c r="G13" s="58">
        <v>148</v>
      </c>
      <c r="H13" s="58">
        <v>153</v>
      </c>
      <c r="I13" s="43">
        <v>3292</v>
      </c>
    </row>
    <row r="14" spans="1:13" ht="14.1" customHeight="1">
      <c r="A14" s="21" t="s">
        <v>220</v>
      </c>
      <c r="B14" s="58">
        <v>655</v>
      </c>
      <c r="C14" s="58">
        <v>602</v>
      </c>
      <c r="D14" s="58">
        <v>615</v>
      </c>
      <c r="E14" s="58">
        <v>621</v>
      </c>
      <c r="F14" s="58">
        <v>577</v>
      </c>
      <c r="G14" s="58">
        <v>277</v>
      </c>
      <c r="H14" s="58">
        <v>181</v>
      </c>
      <c r="I14" s="43">
        <v>3528</v>
      </c>
    </row>
    <row r="15" spans="1:13" ht="14.1" customHeight="1">
      <c r="A15" s="21" t="s">
        <v>221</v>
      </c>
      <c r="B15" s="58">
        <v>515</v>
      </c>
      <c r="C15" s="58">
        <v>553</v>
      </c>
      <c r="D15" s="58">
        <v>526</v>
      </c>
      <c r="E15" s="58">
        <v>537</v>
      </c>
      <c r="F15" s="58">
        <v>540</v>
      </c>
      <c r="G15" s="58">
        <v>357</v>
      </c>
      <c r="H15" s="58">
        <v>254</v>
      </c>
      <c r="I15" s="43">
        <v>3282</v>
      </c>
    </row>
    <row r="16" spans="1:13" ht="14.1" customHeight="1">
      <c r="A16" s="21" t="s">
        <v>222</v>
      </c>
      <c r="B16" s="58">
        <v>626</v>
      </c>
      <c r="C16" s="58">
        <v>628</v>
      </c>
      <c r="D16" s="58">
        <v>572</v>
      </c>
      <c r="E16" s="58">
        <v>570</v>
      </c>
      <c r="F16" s="58">
        <v>601</v>
      </c>
      <c r="G16" s="58">
        <v>476</v>
      </c>
      <c r="H16" s="58">
        <v>360</v>
      </c>
      <c r="I16" s="43">
        <v>3833</v>
      </c>
    </row>
    <row r="17" spans="1:9" ht="14.1" customHeight="1">
      <c r="A17" s="21" t="s">
        <v>223</v>
      </c>
      <c r="B17" s="58">
        <v>693</v>
      </c>
      <c r="C17" s="58">
        <v>683</v>
      </c>
      <c r="D17" s="58">
        <v>645</v>
      </c>
      <c r="E17" s="58">
        <v>617</v>
      </c>
      <c r="F17" s="58">
        <v>681</v>
      </c>
      <c r="G17" s="58">
        <v>609</v>
      </c>
      <c r="H17" s="58">
        <v>399</v>
      </c>
      <c r="I17" s="43">
        <v>4327</v>
      </c>
    </row>
    <row r="18" spans="1:9" ht="14.1" customHeight="1">
      <c r="A18" s="21" t="s">
        <v>224</v>
      </c>
      <c r="B18" s="58">
        <v>696</v>
      </c>
      <c r="C18" s="58">
        <v>735</v>
      </c>
      <c r="D18" s="58">
        <v>697</v>
      </c>
      <c r="E18" s="58">
        <v>739</v>
      </c>
      <c r="F18" s="58">
        <v>735</v>
      </c>
      <c r="G18" s="58">
        <v>610</v>
      </c>
      <c r="H18" s="58">
        <v>455</v>
      </c>
      <c r="I18" s="43">
        <v>4667</v>
      </c>
    </row>
    <row r="19" spans="1:9" ht="14.1" customHeight="1">
      <c r="A19" s="21" t="s">
        <v>225</v>
      </c>
      <c r="B19" s="58">
        <v>768</v>
      </c>
      <c r="C19" s="58">
        <v>839</v>
      </c>
      <c r="D19" s="58">
        <v>794</v>
      </c>
      <c r="E19" s="58">
        <v>780</v>
      </c>
      <c r="F19" s="58">
        <v>874</v>
      </c>
      <c r="G19" s="58">
        <v>549</v>
      </c>
      <c r="H19" s="58">
        <v>427</v>
      </c>
      <c r="I19" s="43">
        <v>5031</v>
      </c>
    </row>
    <row r="20" spans="1:9" ht="14.1" customHeight="1">
      <c r="A20" s="21" t="s">
        <v>226</v>
      </c>
      <c r="B20" s="58">
        <v>647</v>
      </c>
      <c r="C20" s="58">
        <v>709</v>
      </c>
      <c r="D20" s="58">
        <v>643</v>
      </c>
      <c r="E20" s="58">
        <v>689</v>
      </c>
      <c r="F20" s="58">
        <v>781</v>
      </c>
      <c r="G20" s="58">
        <v>445</v>
      </c>
      <c r="H20" s="58">
        <v>366</v>
      </c>
      <c r="I20" s="43">
        <v>4280</v>
      </c>
    </row>
    <row r="21" spans="1:9" ht="14.1" customHeight="1">
      <c r="A21" s="21" t="s">
        <v>227</v>
      </c>
      <c r="B21" s="58">
        <v>608</v>
      </c>
      <c r="C21" s="58">
        <v>542</v>
      </c>
      <c r="D21" s="58">
        <v>595</v>
      </c>
      <c r="E21" s="58">
        <v>589</v>
      </c>
      <c r="F21" s="58">
        <v>601</v>
      </c>
      <c r="G21" s="58">
        <v>372</v>
      </c>
      <c r="H21" s="58">
        <v>335</v>
      </c>
      <c r="I21" s="43">
        <v>3642</v>
      </c>
    </row>
    <row r="22" spans="1:9" ht="14.1" customHeight="1">
      <c r="A22" s="21" t="s">
        <v>228</v>
      </c>
      <c r="B22" s="58">
        <v>638</v>
      </c>
      <c r="C22" s="58">
        <v>638</v>
      </c>
      <c r="D22" s="58">
        <v>671</v>
      </c>
      <c r="E22" s="58">
        <v>637</v>
      </c>
      <c r="F22" s="58">
        <v>643</v>
      </c>
      <c r="G22" s="58">
        <v>420</v>
      </c>
      <c r="H22" s="58">
        <v>317</v>
      </c>
      <c r="I22" s="43">
        <v>3964</v>
      </c>
    </row>
    <row r="23" spans="1:9" ht="14.1" customHeight="1">
      <c r="A23" s="21" t="s">
        <v>229</v>
      </c>
      <c r="B23" s="58">
        <v>688</v>
      </c>
      <c r="C23" s="58">
        <v>731</v>
      </c>
      <c r="D23" s="58">
        <v>734</v>
      </c>
      <c r="E23" s="58">
        <v>696</v>
      </c>
      <c r="F23" s="58">
        <v>603</v>
      </c>
      <c r="G23" s="58">
        <v>454</v>
      </c>
      <c r="H23" s="58">
        <v>328</v>
      </c>
      <c r="I23" s="43">
        <v>4234</v>
      </c>
    </row>
    <row r="24" spans="1:9" ht="14.1" customHeight="1">
      <c r="A24" s="21" t="s">
        <v>230</v>
      </c>
      <c r="B24" s="58">
        <v>694</v>
      </c>
      <c r="C24" s="58">
        <v>697</v>
      </c>
      <c r="D24" s="58">
        <v>706</v>
      </c>
      <c r="E24" s="58">
        <v>700</v>
      </c>
      <c r="F24" s="58">
        <v>689</v>
      </c>
      <c r="G24" s="58">
        <v>477</v>
      </c>
      <c r="H24" s="58">
        <v>406</v>
      </c>
      <c r="I24" s="43">
        <v>4369</v>
      </c>
    </row>
    <row r="25" spans="1:9" ht="14.1" customHeight="1">
      <c r="A25" s="21" t="s">
        <v>231</v>
      </c>
      <c r="B25" s="58">
        <v>505</v>
      </c>
      <c r="C25" s="58">
        <v>607</v>
      </c>
      <c r="D25" s="58">
        <v>553</v>
      </c>
      <c r="E25" s="58">
        <v>631</v>
      </c>
      <c r="F25" s="58">
        <v>675</v>
      </c>
      <c r="G25" s="58">
        <v>521</v>
      </c>
      <c r="H25" s="58">
        <v>439</v>
      </c>
      <c r="I25" s="43">
        <v>3931</v>
      </c>
    </row>
    <row r="26" spans="1:9" ht="14.1" customHeight="1">
      <c r="A26" s="21" t="s">
        <v>232</v>
      </c>
      <c r="B26" s="58">
        <v>424</v>
      </c>
      <c r="C26" s="58">
        <v>413</v>
      </c>
      <c r="D26" s="58">
        <v>426</v>
      </c>
      <c r="E26" s="58">
        <v>476</v>
      </c>
      <c r="F26" s="58">
        <v>516</v>
      </c>
      <c r="G26" s="58">
        <v>435</v>
      </c>
      <c r="H26" s="58">
        <v>375</v>
      </c>
      <c r="I26" s="43">
        <v>3065</v>
      </c>
    </row>
    <row r="27" spans="1:9" ht="14.1" customHeight="1">
      <c r="A27" s="21" t="s">
        <v>233</v>
      </c>
      <c r="B27" s="58">
        <v>287</v>
      </c>
      <c r="C27" s="58">
        <v>309</v>
      </c>
      <c r="D27" s="58">
        <v>277</v>
      </c>
      <c r="E27" s="58">
        <v>331</v>
      </c>
      <c r="F27" s="58">
        <v>441</v>
      </c>
      <c r="G27" s="58">
        <v>409</v>
      </c>
      <c r="H27" s="58">
        <v>317</v>
      </c>
      <c r="I27" s="43">
        <v>2371</v>
      </c>
    </row>
    <row r="28" spans="1:9" ht="14.1" customHeight="1">
      <c r="A28" s="21" t="s">
        <v>234</v>
      </c>
      <c r="B28" s="58">
        <v>155</v>
      </c>
      <c r="C28" s="58">
        <v>177</v>
      </c>
      <c r="D28" s="58">
        <v>178</v>
      </c>
      <c r="E28" s="58">
        <v>214</v>
      </c>
      <c r="F28" s="58">
        <v>343</v>
      </c>
      <c r="G28" s="58">
        <v>304</v>
      </c>
      <c r="H28" s="58">
        <v>213</v>
      </c>
      <c r="I28" s="43">
        <v>1584</v>
      </c>
    </row>
    <row r="29" spans="1:9" ht="14.1" customHeight="1">
      <c r="A29" s="50" t="s">
        <v>3</v>
      </c>
      <c r="B29" s="43">
        <v>10116</v>
      </c>
      <c r="C29" s="43">
        <v>10316</v>
      </c>
      <c r="D29" s="43">
        <v>10116</v>
      </c>
      <c r="E29" s="43">
        <v>10289</v>
      </c>
      <c r="F29" s="43">
        <v>10817</v>
      </c>
      <c r="G29" s="43">
        <v>8024</v>
      </c>
      <c r="H29" s="43">
        <v>6546</v>
      </c>
      <c r="I29" s="43">
        <v>66224</v>
      </c>
    </row>
  </sheetData>
  <mergeCells count="3">
    <mergeCell ref="A3:A4"/>
    <mergeCell ref="B3:H3"/>
    <mergeCell ref="I3:I4"/>
  </mergeCells>
  <hyperlinks>
    <hyperlink ref="M1" location="Índice!A1" display="Volver al índice" xr:uid="{8D3B5FA5-FA98-490D-BD6C-D4AB9E51C06F}"/>
  </hyperlinks>
  <pageMargins left="0.05" right="0.05" top="0.5" bottom="0.5" header="0" footer="0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S30"/>
  <sheetViews>
    <sheetView zoomScaleNormal="100" workbookViewId="0">
      <pane xSplit="1" ySplit="5" topLeftCell="F6" activePane="bottomRight" state="frozen"/>
      <selection activeCell="I1" sqref="I1"/>
      <selection pane="topRight" activeCell="I1" sqref="I1"/>
      <selection pane="bottomLeft" activeCell="I1" sqref="I1"/>
      <selection pane="bottomRight" activeCell="A3" sqref="A3:XFD1048576"/>
    </sheetView>
  </sheetViews>
  <sheetFormatPr baseColWidth="10" defaultColWidth="10.85546875" defaultRowHeight="12" customHeight="1"/>
  <cols>
    <col min="1" max="1" width="12.7109375" bestFit="1" customWidth="1"/>
    <col min="2" max="2" width="14.7109375" bestFit="1" customWidth="1"/>
    <col min="3" max="3" width="24.7109375" bestFit="1" customWidth="1"/>
    <col min="4" max="4" width="7.7109375" bestFit="1" customWidth="1"/>
    <col min="5" max="5" width="15.7109375" bestFit="1" customWidth="1"/>
    <col min="6" max="7" width="20.7109375" bestFit="1" customWidth="1"/>
    <col min="8" max="8" width="14.7109375" bestFit="1" customWidth="1"/>
    <col min="9" max="9" width="24.7109375" bestFit="1" customWidth="1"/>
    <col min="10" max="10" width="7.7109375" bestFit="1" customWidth="1"/>
    <col min="11" max="11" width="15.7109375" bestFit="1" customWidth="1"/>
    <col min="12" max="13" width="20.7109375" bestFit="1" customWidth="1"/>
    <col min="14" max="14" width="14.7109375" bestFit="1" customWidth="1"/>
    <col min="15" max="15" width="24.7109375" bestFit="1" customWidth="1"/>
    <col min="16" max="16" width="9.7109375" bestFit="1" customWidth="1"/>
    <col min="17" max="17" width="15.7109375" bestFit="1" customWidth="1"/>
    <col min="18" max="19" width="20.7109375" bestFit="1" customWidth="1"/>
  </cols>
  <sheetData>
    <row r="1" spans="1:19" ht="14.1" customHeight="1">
      <c r="A1" s="31" t="s">
        <v>476</v>
      </c>
      <c r="I1" s="13" t="s">
        <v>378</v>
      </c>
    </row>
    <row r="3" spans="1:19" ht="14.1" customHeight="1">
      <c r="A3" s="98" t="s">
        <v>210</v>
      </c>
      <c r="B3" s="71" t="s">
        <v>1</v>
      </c>
      <c r="C3" s="72"/>
      <c r="D3" s="72"/>
      <c r="E3" s="72"/>
      <c r="F3" s="72"/>
      <c r="G3" s="72"/>
      <c r="H3" s="71" t="s">
        <v>2</v>
      </c>
      <c r="I3" s="72"/>
      <c r="J3" s="72"/>
      <c r="K3" s="72"/>
      <c r="L3" s="72"/>
      <c r="M3" s="72"/>
      <c r="N3" s="72" t="s">
        <v>3</v>
      </c>
      <c r="O3" s="72"/>
      <c r="P3" s="72"/>
      <c r="Q3" s="72"/>
      <c r="R3" s="72"/>
      <c r="S3" s="72"/>
    </row>
    <row r="4" spans="1:19" ht="14.1" customHeight="1">
      <c r="A4" s="98"/>
      <c r="B4" s="72" t="s">
        <v>177</v>
      </c>
      <c r="C4" s="72"/>
      <c r="D4" s="72" t="s">
        <v>235</v>
      </c>
      <c r="E4" s="72"/>
      <c r="F4" s="72"/>
      <c r="G4" s="72"/>
      <c r="H4" s="72" t="s">
        <v>177</v>
      </c>
      <c r="I4" s="72"/>
      <c r="J4" s="72" t="s">
        <v>235</v>
      </c>
      <c r="K4" s="72"/>
      <c r="L4" s="72"/>
      <c r="M4" s="72"/>
      <c r="N4" s="72" t="s">
        <v>177</v>
      </c>
      <c r="O4" s="72"/>
      <c r="P4" s="72" t="s">
        <v>235</v>
      </c>
      <c r="Q4" s="72"/>
      <c r="R4" s="72"/>
      <c r="S4" s="72"/>
    </row>
    <row r="5" spans="1:19" ht="29.1" customHeight="1">
      <c r="A5" s="98"/>
      <c r="B5" s="47" t="s">
        <v>3</v>
      </c>
      <c r="C5" s="47" t="s">
        <v>418</v>
      </c>
      <c r="D5" s="47" t="s">
        <v>3</v>
      </c>
      <c r="E5" s="47" t="s">
        <v>6</v>
      </c>
      <c r="F5" s="49" t="s">
        <v>7</v>
      </c>
      <c r="G5" s="49" t="s">
        <v>8</v>
      </c>
      <c r="H5" s="47" t="s">
        <v>3</v>
      </c>
      <c r="I5" s="47" t="s">
        <v>418</v>
      </c>
      <c r="J5" s="47" t="s">
        <v>3</v>
      </c>
      <c r="K5" s="47" t="s">
        <v>6</v>
      </c>
      <c r="L5" s="49" t="s">
        <v>7</v>
      </c>
      <c r="M5" s="49" t="s">
        <v>8</v>
      </c>
      <c r="N5" s="47" t="s">
        <v>3</v>
      </c>
      <c r="O5" s="47" t="s">
        <v>418</v>
      </c>
      <c r="P5" s="47" t="s">
        <v>3</v>
      </c>
      <c r="Q5" s="47" t="s">
        <v>6</v>
      </c>
      <c r="R5" s="49" t="s">
        <v>7</v>
      </c>
      <c r="S5" s="49" t="s">
        <v>8</v>
      </c>
    </row>
    <row r="6" spans="1:19" ht="14.1" customHeight="1">
      <c r="A6" s="22" t="s">
        <v>211</v>
      </c>
      <c r="B6" s="58">
        <v>541</v>
      </c>
      <c r="C6" s="58">
        <v>33</v>
      </c>
      <c r="D6" s="58">
        <v>882</v>
      </c>
      <c r="E6" s="58">
        <v>36</v>
      </c>
      <c r="F6" s="58">
        <v>76</v>
      </c>
      <c r="G6" s="58">
        <v>770</v>
      </c>
      <c r="H6" s="58">
        <v>1166</v>
      </c>
      <c r="I6" s="58">
        <v>14</v>
      </c>
      <c r="J6" s="58">
        <v>1569</v>
      </c>
      <c r="K6" s="58">
        <v>15</v>
      </c>
      <c r="L6" s="58">
        <v>109</v>
      </c>
      <c r="M6" s="58">
        <v>1445</v>
      </c>
      <c r="N6" s="58">
        <v>1707</v>
      </c>
      <c r="O6" s="58">
        <v>47</v>
      </c>
      <c r="P6" s="58">
        <v>2451</v>
      </c>
      <c r="Q6" s="58">
        <v>51</v>
      </c>
      <c r="R6" s="58">
        <v>185</v>
      </c>
      <c r="S6" s="58">
        <v>2215</v>
      </c>
    </row>
    <row r="7" spans="1:19" ht="14.1" customHeight="1">
      <c r="A7" s="22" t="s">
        <v>212</v>
      </c>
      <c r="B7" s="58">
        <v>440</v>
      </c>
      <c r="C7" s="58">
        <v>25</v>
      </c>
      <c r="D7" s="58">
        <v>667</v>
      </c>
      <c r="E7" s="58">
        <v>27</v>
      </c>
      <c r="F7" s="58">
        <v>75</v>
      </c>
      <c r="G7" s="58">
        <v>565</v>
      </c>
      <c r="H7" s="58">
        <v>746</v>
      </c>
      <c r="I7" s="58">
        <v>15</v>
      </c>
      <c r="J7" s="58">
        <v>1081</v>
      </c>
      <c r="K7" s="58">
        <v>18</v>
      </c>
      <c r="L7" s="58">
        <v>86</v>
      </c>
      <c r="M7" s="58">
        <v>977</v>
      </c>
      <c r="N7" s="58">
        <v>1186</v>
      </c>
      <c r="O7" s="58">
        <v>40</v>
      </c>
      <c r="P7" s="58">
        <v>1748</v>
      </c>
      <c r="Q7" s="58">
        <v>45</v>
      </c>
      <c r="R7" s="58">
        <v>161</v>
      </c>
      <c r="S7" s="58">
        <v>1542</v>
      </c>
    </row>
    <row r="8" spans="1:19" ht="14.1" customHeight="1">
      <c r="A8" s="22" t="s">
        <v>213</v>
      </c>
      <c r="B8" s="58">
        <v>327</v>
      </c>
      <c r="C8" s="58">
        <v>22</v>
      </c>
      <c r="D8" s="58">
        <v>500</v>
      </c>
      <c r="E8" s="58">
        <v>22</v>
      </c>
      <c r="F8" s="58">
        <v>60</v>
      </c>
      <c r="G8" s="58">
        <v>418</v>
      </c>
      <c r="H8" s="58">
        <v>502</v>
      </c>
      <c r="I8" s="58">
        <v>16</v>
      </c>
      <c r="J8" s="58">
        <v>679</v>
      </c>
      <c r="K8" s="58">
        <v>16</v>
      </c>
      <c r="L8" s="58">
        <v>80</v>
      </c>
      <c r="M8" s="58">
        <v>583</v>
      </c>
      <c r="N8" s="58">
        <v>829</v>
      </c>
      <c r="O8" s="58">
        <v>38</v>
      </c>
      <c r="P8" s="58">
        <v>1179</v>
      </c>
      <c r="Q8" s="58">
        <v>38</v>
      </c>
      <c r="R8" s="58">
        <v>140</v>
      </c>
      <c r="S8" s="58">
        <v>1001</v>
      </c>
    </row>
    <row r="9" spans="1:19" ht="14.1" customHeight="1">
      <c r="A9" s="22" t="s">
        <v>214</v>
      </c>
      <c r="B9" s="58">
        <v>325</v>
      </c>
      <c r="C9" s="58">
        <v>18</v>
      </c>
      <c r="D9" s="58">
        <v>500</v>
      </c>
      <c r="E9" s="58">
        <v>18</v>
      </c>
      <c r="F9" s="58">
        <v>60</v>
      </c>
      <c r="G9" s="58">
        <v>422</v>
      </c>
      <c r="H9" s="58">
        <v>420</v>
      </c>
      <c r="I9" s="58">
        <v>9</v>
      </c>
      <c r="J9" s="58">
        <v>560</v>
      </c>
      <c r="K9" s="58">
        <v>9</v>
      </c>
      <c r="L9" s="58">
        <v>50</v>
      </c>
      <c r="M9" s="58">
        <v>501</v>
      </c>
      <c r="N9" s="58">
        <v>745</v>
      </c>
      <c r="O9" s="58">
        <v>27</v>
      </c>
      <c r="P9" s="58">
        <v>1060</v>
      </c>
      <c r="Q9" s="58">
        <v>27</v>
      </c>
      <c r="R9" s="58">
        <v>110</v>
      </c>
      <c r="S9" s="58">
        <v>923</v>
      </c>
    </row>
    <row r="10" spans="1:19" ht="14.1" customHeight="1">
      <c r="A10" s="22" t="s">
        <v>215</v>
      </c>
      <c r="B10" s="58">
        <v>338</v>
      </c>
      <c r="C10" s="58">
        <v>25</v>
      </c>
      <c r="D10" s="58">
        <v>530</v>
      </c>
      <c r="E10" s="58">
        <v>33</v>
      </c>
      <c r="F10" s="58">
        <v>55</v>
      </c>
      <c r="G10" s="58">
        <v>442</v>
      </c>
      <c r="H10" s="58">
        <v>404</v>
      </c>
      <c r="I10" s="58">
        <v>8</v>
      </c>
      <c r="J10" s="58">
        <v>539</v>
      </c>
      <c r="K10" s="58">
        <v>8</v>
      </c>
      <c r="L10" s="58">
        <v>53</v>
      </c>
      <c r="M10" s="58">
        <v>478</v>
      </c>
      <c r="N10" s="58">
        <v>742</v>
      </c>
      <c r="O10" s="58">
        <v>33</v>
      </c>
      <c r="P10" s="58">
        <v>1069</v>
      </c>
      <c r="Q10" s="58">
        <v>41</v>
      </c>
      <c r="R10" s="58">
        <v>108</v>
      </c>
      <c r="S10" s="58">
        <v>920</v>
      </c>
    </row>
    <row r="11" spans="1:19" ht="14.1" customHeight="1">
      <c r="A11" s="22" t="s">
        <v>216</v>
      </c>
      <c r="B11" s="58">
        <v>584</v>
      </c>
      <c r="C11" s="58">
        <v>26</v>
      </c>
      <c r="D11" s="58">
        <v>861</v>
      </c>
      <c r="E11" s="58">
        <v>29</v>
      </c>
      <c r="F11" s="58">
        <v>87</v>
      </c>
      <c r="G11" s="58">
        <v>745</v>
      </c>
      <c r="H11" s="58">
        <v>558</v>
      </c>
      <c r="I11" s="58">
        <v>6</v>
      </c>
      <c r="J11" s="58">
        <v>743</v>
      </c>
      <c r="K11" s="58">
        <v>6</v>
      </c>
      <c r="L11" s="58">
        <v>53</v>
      </c>
      <c r="M11" s="58">
        <v>684</v>
      </c>
      <c r="N11" s="58">
        <v>1142</v>
      </c>
      <c r="O11" s="58">
        <v>32</v>
      </c>
      <c r="P11" s="58">
        <v>1604</v>
      </c>
      <c r="Q11" s="58">
        <v>35</v>
      </c>
      <c r="R11" s="58">
        <v>140</v>
      </c>
      <c r="S11" s="58">
        <v>1429</v>
      </c>
    </row>
    <row r="12" spans="1:19" ht="14.1" customHeight="1">
      <c r="A12" s="22" t="s">
        <v>217</v>
      </c>
      <c r="B12" s="58">
        <v>1084</v>
      </c>
      <c r="C12" s="58">
        <v>39</v>
      </c>
      <c r="D12" s="58">
        <v>1625</v>
      </c>
      <c r="E12" s="58">
        <v>45</v>
      </c>
      <c r="F12" s="58">
        <v>150</v>
      </c>
      <c r="G12" s="58">
        <v>1430</v>
      </c>
      <c r="H12" s="58">
        <v>936</v>
      </c>
      <c r="I12" s="58">
        <v>2</v>
      </c>
      <c r="J12" s="58">
        <v>1176</v>
      </c>
      <c r="K12" s="58">
        <v>2</v>
      </c>
      <c r="L12" s="58">
        <v>111</v>
      </c>
      <c r="M12" s="58">
        <v>1063</v>
      </c>
      <c r="N12" s="58">
        <v>2020</v>
      </c>
      <c r="O12" s="58">
        <v>41</v>
      </c>
      <c r="P12" s="58">
        <v>2801</v>
      </c>
      <c r="Q12" s="58">
        <v>47</v>
      </c>
      <c r="R12" s="58">
        <v>261</v>
      </c>
      <c r="S12" s="58">
        <v>2493</v>
      </c>
    </row>
    <row r="13" spans="1:19" ht="14.1" customHeight="1">
      <c r="A13" s="22" t="s">
        <v>218</v>
      </c>
      <c r="B13" s="58">
        <v>1788</v>
      </c>
      <c r="C13" s="58">
        <v>43</v>
      </c>
      <c r="D13" s="58">
        <v>2666</v>
      </c>
      <c r="E13" s="58">
        <v>47</v>
      </c>
      <c r="F13" s="58">
        <v>179</v>
      </c>
      <c r="G13" s="58">
        <v>2440</v>
      </c>
      <c r="H13" s="58">
        <v>2092</v>
      </c>
      <c r="I13" s="58">
        <v>15</v>
      </c>
      <c r="J13" s="58">
        <v>2487</v>
      </c>
      <c r="K13" s="58">
        <v>15</v>
      </c>
      <c r="L13" s="58">
        <v>176</v>
      </c>
      <c r="M13" s="58">
        <v>2296</v>
      </c>
      <c r="N13" s="58">
        <v>3880</v>
      </c>
      <c r="O13" s="58">
        <v>58</v>
      </c>
      <c r="P13" s="58">
        <v>5153</v>
      </c>
      <c r="Q13" s="58">
        <v>62</v>
      </c>
      <c r="R13" s="58">
        <v>355</v>
      </c>
      <c r="S13" s="58">
        <v>4736</v>
      </c>
    </row>
    <row r="14" spans="1:19" ht="14.1" customHeight="1">
      <c r="A14" s="22" t="s">
        <v>219</v>
      </c>
      <c r="B14" s="58">
        <v>1882</v>
      </c>
      <c r="C14" s="58">
        <v>54</v>
      </c>
      <c r="D14" s="58">
        <v>2768</v>
      </c>
      <c r="E14" s="58">
        <v>59</v>
      </c>
      <c r="F14" s="58">
        <v>178</v>
      </c>
      <c r="G14" s="58">
        <v>2531</v>
      </c>
      <c r="H14" s="58">
        <v>3292</v>
      </c>
      <c r="I14" s="58">
        <v>22</v>
      </c>
      <c r="J14" s="58">
        <v>3850</v>
      </c>
      <c r="K14" s="58">
        <v>22</v>
      </c>
      <c r="L14" s="58">
        <v>266</v>
      </c>
      <c r="M14" s="58">
        <v>3562</v>
      </c>
      <c r="N14" s="58">
        <v>5174</v>
      </c>
      <c r="O14" s="58">
        <v>76</v>
      </c>
      <c r="P14" s="58">
        <v>6618</v>
      </c>
      <c r="Q14" s="58">
        <v>81</v>
      </c>
      <c r="R14" s="58">
        <v>444</v>
      </c>
      <c r="S14" s="58">
        <v>6093</v>
      </c>
    </row>
    <row r="15" spans="1:19" ht="14.1" customHeight="1">
      <c r="A15" s="22" t="s">
        <v>220</v>
      </c>
      <c r="B15" s="58">
        <v>1753</v>
      </c>
      <c r="C15" s="58">
        <v>49</v>
      </c>
      <c r="D15" s="58">
        <v>2499</v>
      </c>
      <c r="E15" s="58">
        <v>64</v>
      </c>
      <c r="F15" s="58">
        <v>198</v>
      </c>
      <c r="G15" s="58">
        <v>2237</v>
      </c>
      <c r="H15" s="58">
        <v>3528</v>
      </c>
      <c r="I15" s="58">
        <v>30</v>
      </c>
      <c r="J15" s="58">
        <v>4157</v>
      </c>
      <c r="K15" s="58">
        <v>30</v>
      </c>
      <c r="L15" s="58">
        <v>263</v>
      </c>
      <c r="M15" s="58">
        <v>3864</v>
      </c>
      <c r="N15" s="58">
        <v>5281</v>
      </c>
      <c r="O15" s="58">
        <v>79</v>
      </c>
      <c r="P15" s="58">
        <v>6656</v>
      </c>
      <c r="Q15" s="58">
        <v>94</v>
      </c>
      <c r="R15" s="58">
        <v>461</v>
      </c>
      <c r="S15" s="58">
        <v>6101</v>
      </c>
    </row>
    <row r="16" spans="1:19" ht="14.1" customHeight="1">
      <c r="A16" s="22" t="s">
        <v>221</v>
      </c>
      <c r="B16" s="58">
        <v>1773</v>
      </c>
      <c r="C16" s="58">
        <v>50</v>
      </c>
      <c r="D16" s="58">
        <v>2475</v>
      </c>
      <c r="E16" s="58">
        <v>51</v>
      </c>
      <c r="F16" s="58">
        <v>223</v>
      </c>
      <c r="G16" s="58">
        <v>2201</v>
      </c>
      <c r="H16" s="58">
        <v>3282</v>
      </c>
      <c r="I16" s="58">
        <v>34</v>
      </c>
      <c r="J16" s="58">
        <v>3858</v>
      </c>
      <c r="K16" s="58">
        <v>34</v>
      </c>
      <c r="L16" s="58">
        <v>260</v>
      </c>
      <c r="M16" s="58">
        <v>3564</v>
      </c>
      <c r="N16" s="58">
        <v>5055</v>
      </c>
      <c r="O16" s="58">
        <v>84</v>
      </c>
      <c r="P16" s="58">
        <v>6333</v>
      </c>
      <c r="Q16" s="58">
        <v>85</v>
      </c>
      <c r="R16" s="58">
        <v>483</v>
      </c>
      <c r="S16" s="58">
        <v>5765</v>
      </c>
    </row>
    <row r="17" spans="1:19" ht="14.1" customHeight="1">
      <c r="A17" s="22" t="s">
        <v>222</v>
      </c>
      <c r="B17" s="58">
        <v>2131</v>
      </c>
      <c r="C17" s="58">
        <v>57</v>
      </c>
      <c r="D17" s="58">
        <v>3069</v>
      </c>
      <c r="E17" s="58">
        <v>58</v>
      </c>
      <c r="F17" s="58">
        <v>259</v>
      </c>
      <c r="G17" s="58">
        <v>2752</v>
      </c>
      <c r="H17" s="58">
        <v>3833</v>
      </c>
      <c r="I17" s="58">
        <v>33</v>
      </c>
      <c r="J17" s="58">
        <v>4570</v>
      </c>
      <c r="K17" s="58">
        <v>33</v>
      </c>
      <c r="L17" s="58">
        <v>288</v>
      </c>
      <c r="M17" s="58">
        <v>4249</v>
      </c>
      <c r="N17" s="58">
        <v>5964</v>
      </c>
      <c r="O17" s="58">
        <v>90</v>
      </c>
      <c r="P17" s="58">
        <v>7639</v>
      </c>
      <c r="Q17" s="58">
        <v>91</v>
      </c>
      <c r="R17" s="58">
        <v>547</v>
      </c>
      <c r="S17" s="58">
        <v>7001</v>
      </c>
    </row>
    <row r="18" spans="1:19" ht="14.1" customHeight="1">
      <c r="A18" s="22" t="s">
        <v>223</v>
      </c>
      <c r="B18" s="58">
        <v>2430</v>
      </c>
      <c r="C18" s="58">
        <v>66</v>
      </c>
      <c r="D18" s="58">
        <v>3539</v>
      </c>
      <c r="E18" s="58">
        <v>73</v>
      </c>
      <c r="F18" s="58">
        <v>355</v>
      </c>
      <c r="G18" s="58">
        <v>3111</v>
      </c>
      <c r="H18" s="58">
        <v>4327</v>
      </c>
      <c r="I18" s="58">
        <v>28</v>
      </c>
      <c r="J18" s="58">
        <v>5227</v>
      </c>
      <c r="K18" s="58">
        <v>29</v>
      </c>
      <c r="L18" s="58">
        <v>345</v>
      </c>
      <c r="M18" s="58">
        <v>4853</v>
      </c>
      <c r="N18" s="58">
        <v>6757</v>
      </c>
      <c r="O18" s="58">
        <v>94</v>
      </c>
      <c r="P18" s="58">
        <v>8766</v>
      </c>
      <c r="Q18" s="58">
        <v>102</v>
      </c>
      <c r="R18" s="58">
        <v>700</v>
      </c>
      <c r="S18" s="58">
        <v>7964</v>
      </c>
    </row>
    <row r="19" spans="1:19" ht="14.1" customHeight="1">
      <c r="A19" s="22" t="s">
        <v>224</v>
      </c>
      <c r="B19" s="58">
        <v>2494</v>
      </c>
      <c r="C19" s="58">
        <v>85</v>
      </c>
      <c r="D19" s="58">
        <v>3808</v>
      </c>
      <c r="E19" s="58">
        <v>96</v>
      </c>
      <c r="F19" s="58">
        <v>340</v>
      </c>
      <c r="G19" s="58">
        <v>3372</v>
      </c>
      <c r="H19" s="58">
        <v>4667</v>
      </c>
      <c r="I19" s="58">
        <v>26</v>
      </c>
      <c r="J19" s="58">
        <v>5697</v>
      </c>
      <c r="K19" s="58">
        <v>26</v>
      </c>
      <c r="L19" s="58">
        <v>312</v>
      </c>
      <c r="M19" s="58">
        <v>5359</v>
      </c>
      <c r="N19" s="58">
        <v>7161</v>
      </c>
      <c r="O19" s="58">
        <v>111</v>
      </c>
      <c r="P19" s="58">
        <v>9505</v>
      </c>
      <c r="Q19" s="58">
        <v>122</v>
      </c>
      <c r="R19" s="58">
        <v>652</v>
      </c>
      <c r="S19" s="58">
        <v>8731</v>
      </c>
    </row>
    <row r="20" spans="1:19" ht="14.1" customHeight="1">
      <c r="A20" s="22" t="s">
        <v>225</v>
      </c>
      <c r="B20" s="58">
        <v>2644</v>
      </c>
      <c r="C20" s="58">
        <v>67</v>
      </c>
      <c r="D20" s="58">
        <v>3938</v>
      </c>
      <c r="E20" s="58">
        <v>70</v>
      </c>
      <c r="F20" s="58">
        <v>303</v>
      </c>
      <c r="G20" s="58">
        <v>3565</v>
      </c>
      <c r="H20" s="58">
        <v>5031</v>
      </c>
      <c r="I20" s="58">
        <v>39</v>
      </c>
      <c r="J20" s="58">
        <v>6171</v>
      </c>
      <c r="K20" s="58">
        <v>39</v>
      </c>
      <c r="L20" s="58">
        <v>315</v>
      </c>
      <c r="M20" s="58">
        <v>5817</v>
      </c>
      <c r="N20" s="58">
        <v>7675</v>
      </c>
      <c r="O20" s="58">
        <v>106</v>
      </c>
      <c r="P20" s="58">
        <v>10109</v>
      </c>
      <c r="Q20" s="58">
        <v>109</v>
      </c>
      <c r="R20" s="58">
        <v>618</v>
      </c>
      <c r="S20" s="58">
        <v>9382</v>
      </c>
    </row>
    <row r="21" spans="1:19" ht="14.1" customHeight="1">
      <c r="A21" s="22" t="s">
        <v>226</v>
      </c>
      <c r="B21" s="58">
        <v>2124</v>
      </c>
      <c r="C21" s="58">
        <v>45</v>
      </c>
      <c r="D21" s="58">
        <v>3298</v>
      </c>
      <c r="E21" s="58">
        <v>51</v>
      </c>
      <c r="F21" s="58">
        <v>201</v>
      </c>
      <c r="G21" s="58">
        <v>3046</v>
      </c>
      <c r="H21" s="58">
        <v>4280</v>
      </c>
      <c r="I21" s="58">
        <v>17</v>
      </c>
      <c r="J21" s="58">
        <v>5256</v>
      </c>
      <c r="K21" s="58">
        <v>17</v>
      </c>
      <c r="L21" s="58">
        <v>268</v>
      </c>
      <c r="M21" s="58">
        <v>4971</v>
      </c>
      <c r="N21" s="58">
        <v>6404</v>
      </c>
      <c r="O21" s="58">
        <v>62</v>
      </c>
      <c r="P21" s="58">
        <v>8554</v>
      </c>
      <c r="Q21" s="58">
        <v>68</v>
      </c>
      <c r="R21" s="58">
        <v>469</v>
      </c>
      <c r="S21" s="58">
        <v>8017</v>
      </c>
    </row>
    <row r="22" spans="1:19" ht="14.1" customHeight="1">
      <c r="A22" s="22" t="s">
        <v>227</v>
      </c>
      <c r="B22" s="58">
        <v>2029</v>
      </c>
      <c r="C22" s="58">
        <v>71</v>
      </c>
      <c r="D22" s="58">
        <v>3184</v>
      </c>
      <c r="E22" s="58">
        <v>75</v>
      </c>
      <c r="F22" s="58">
        <v>297</v>
      </c>
      <c r="G22" s="58">
        <v>2812</v>
      </c>
      <c r="H22" s="58">
        <v>3642</v>
      </c>
      <c r="I22" s="58">
        <v>24</v>
      </c>
      <c r="J22" s="58">
        <v>4521</v>
      </c>
      <c r="K22" s="58">
        <v>27</v>
      </c>
      <c r="L22" s="58">
        <v>248</v>
      </c>
      <c r="M22" s="58">
        <v>4246</v>
      </c>
      <c r="N22" s="58">
        <v>5671</v>
      </c>
      <c r="O22" s="58">
        <v>95</v>
      </c>
      <c r="P22" s="58">
        <v>7705</v>
      </c>
      <c r="Q22" s="58">
        <v>102</v>
      </c>
      <c r="R22" s="58">
        <v>545</v>
      </c>
      <c r="S22" s="58">
        <v>7058</v>
      </c>
    </row>
    <row r="23" spans="1:19" ht="14.1" customHeight="1">
      <c r="A23" s="22" t="s">
        <v>228</v>
      </c>
      <c r="B23" s="58">
        <v>2206</v>
      </c>
      <c r="C23" s="58">
        <v>75</v>
      </c>
      <c r="D23" s="58">
        <v>3426</v>
      </c>
      <c r="E23" s="58">
        <v>79</v>
      </c>
      <c r="F23" s="58">
        <v>278</v>
      </c>
      <c r="G23" s="58">
        <v>3069</v>
      </c>
      <c r="H23" s="58">
        <v>3964</v>
      </c>
      <c r="I23" s="58">
        <v>22</v>
      </c>
      <c r="J23" s="58">
        <v>4974</v>
      </c>
      <c r="K23" s="58">
        <v>22</v>
      </c>
      <c r="L23" s="58">
        <v>272</v>
      </c>
      <c r="M23" s="58">
        <v>4680</v>
      </c>
      <c r="N23" s="58">
        <v>6170</v>
      </c>
      <c r="O23" s="58">
        <v>97</v>
      </c>
      <c r="P23" s="58">
        <v>8400</v>
      </c>
      <c r="Q23" s="58">
        <v>101</v>
      </c>
      <c r="R23" s="58">
        <v>550</v>
      </c>
      <c r="S23" s="58">
        <v>7749</v>
      </c>
    </row>
    <row r="24" spans="1:19" ht="14.1" customHeight="1">
      <c r="A24" s="22" t="s">
        <v>229</v>
      </c>
      <c r="B24" s="58">
        <v>2292</v>
      </c>
      <c r="C24" s="58">
        <v>71</v>
      </c>
      <c r="D24" s="58">
        <v>3703</v>
      </c>
      <c r="E24" s="58">
        <v>77</v>
      </c>
      <c r="F24" s="58">
        <v>285</v>
      </c>
      <c r="G24" s="58">
        <v>3341</v>
      </c>
      <c r="H24" s="58">
        <v>4234</v>
      </c>
      <c r="I24" s="58">
        <v>28</v>
      </c>
      <c r="J24" s="58">
        <v>5316</v>
      </c>
      <c r="K24" s="58">
        <v>29</v>
      </c>
      <c r="L24" s="58">
        <v>297</v>
      </c>
      <c r="M24" s="58">
        <v>4990</v>
      </c>
      <c r="N24" s="58">
        <v>6526</v>
      </c>
      <c r="O24" s="58">
        <v>99</v>
      </c>
      <c r="P24" s="58">
        <v>9019</v>
      </c>
      <c r="Q24" s="58">
        <v>106</v>
      </c>
      <c r="R24" s="58">
        <v>582</v>
      </c>
      <c r="S24" s="58">
        <v>8331</v>
      </c>
    </row>
    <row r="25" spans="1:19" ht="14.1" customHeight="1">
      <c r="A25" s="22" t="s">
        <v>230</v>
      </c>
      <c r="B25" s="58">
        <v>2076</v>
      </c>
      <c r="C25" s="58">
        <v>64</v>
      </c>
      <c r="D25" s="58">
        <v>3433</v>
      </c>
      <c r="E25" s="58">
        <v>73</v>
      </c>
      <c r="F25" s="58">
        <v>264</v>
      </c>
      <c r="G25" s="58">
        <v>3096</v>
      </c>
      <c r="H25" s="58">
        <v>4369</v>
      </c>
      <c r="I25" s="58">
        <v>25</v>
      </c>
      <c r="J25" s="58">
        <v>5546</v>
      </c>
      <c r="K25" s="58">
        <v>25</v>
      </c>
      <c r="L25" s="58">
        <v>327</v>
      </c>
      <c r="M25" s="58">
        <v>5194</v>
      </c>
      <c r="N25" s="58">
        <v>6445</v>
      </c>
      <c r="O25" s="58">
        <v>89</v>
      </c>
      <c r="P25" s="58">
        <v>8979</v>
      </c>
      <c r="Q25" s="58">
        <v>98</v>
      </c>
      <c r="R25" s="58">
        <v>591</v>
      </c>
      <c r="S25" s="58">
        <v>8290</v>
      </c>
    </row>
    <row r="26" spans="1:19" ht="14.1" customHeight="1">
      <c r="A26" s="22" t="s">
        <v>231</v>
      </c>
      <c r="B26" s="58">
        <v>1536</v>
      </c>
      <c r="C26" s="58">
        <v>58</v>
      </c>
      <c r="D26" s="58">
        <v>2457</v>
      </c>
      <c r="E26" s="58">
        <v>62</v>
      </c>
      <c r="F26" s="58">
        <v>212</v>
      </c>
      <c r="G26" s="58">
        <v>2183</v>
      </c>
      <c r="H26" s="58">
        <v>3931</v>
      </c>
      <c r="I26" s="58">
        <v>26</v>
      </c>
      <c r="J26" s="58">
        <v>4888</v>
      </c>
      <c r="K26" s="58">
        <v>26</v>
      </c>
      <c r="L26" s="58">
        <v>302</v>
      </c>
      <c r="M26" s="58">
        <v>4560</v>
      </c>
      <c r="N26" s="58">
        <v>5467</v>
      </c>
      <c r="O26" s="58">
        <v>84</v>
      </c>
      <c r="P26" s="58">
        <v>7345</v>
      </c>
      <c r="Q26" s="58">
        <v>88</v>
      </c>
      <c r="R26" s="58">
        <v>514</v>
      </c>
      <c r="S26" s="58">
        <v>6743</v>
      </c>
    </row>
    <row r="27" spans="1:19" ht="14.1" customHeight="1">
      <c r="A27" s="22" t="s">
        <v>232</v>
      </c>
      <c r="B27" s="58">
        <v>1208</v>
      </c>
      <c r="C27" s="58">
        <v>50</v>
      </c>
      <c r="D27" s="58">
        <v>1906</v>
      </c>
      <c r="E27" s="58">
        <v>53</v>
      </c>
      <c r="F27" s="58">
        <v>172</v>
      </c>
      <c r="G27" s="58">
        <v>1681</v>
      </c>
      <c r="H27" s="58">
        <v>3065</v>
      </c>
      <c r="I27" s="58">
        <v>20</v>
      </c>
      <c r="J27" s="58">
        <v>3859</v>
      </c>
      <c r="K27" s="58">
        <v>20</v>
      </c>
      <c r="L27" s="58">
        <v>237</v>
      </c>
      <c r="M27" s="58">
        <v>3602</v>
      </c>
      <c r="N27" s="58">
        <v>4273</v>
      </c>
      <c r="O27" s="58">
        <v>70</v>
      </c>
      <c r="P27" s="58">
        <v>5765</v>
      </c>
      <c r="Q27" s="58">
        <v>73</v>
      </c>
      <c r="R27" s="58">
        <v>409</v>
      </c>
      <c r="S27" s="58">
        <v>5283</v>
      </c>
    </row>
    <row r="28" spans="1:19" ht="14.1" customHeight="1">
      <c r="A28" s="22" t="s">
        <v>233</v>
      </c>
      <c r="B28" s="58">
        <v>1093</v>
      </c>
      <c r="C28" s="58">
        <v>38</v>
      </c>
      <c r="D28" s="58">
        <v>1725</v>
      </c>
      <c r="E28" s="58">
        <v>45</v>
      </c>
      <c r="F28" s="58">
        <v>141</v>
      </c>
      <c r="G28" s="58">
        <v>1539</v>
      </c>
      <c r="H28" s="58">
        <v>2371</v>
      </c>
      <c r="I28" s="58">
        <v>13</v>
      </c>
      <c r="J28" s="58">
        <v>3031</v>
      </c>
      <c r="K28" s="58">
        <v>14</v>
      </c>
      <c r="L28" s="58">
        <v>170</v>
      </c>
      <c r="M28" s="58">
        <v>2847</v>
      </c>
      <c r="N28" s="58">
        <v>3464</v>
      </c>
      <c r="O28" s="58">
        <v>51</v>
      </c>
      <c r="P28" s="58">
        <v>4756</v>
      </c>
      <c r="Q28" s="58">
        <v>59</v>
      </c>
      <c r="R28" s="58">
        <v>311</v>
      </c>
      <c r="S28" s="58">
        <v>4386</v>
      </c>
    </row>
    <row r="29" spans="1:19" ht="14.1" customHeight="1">
      <c r="A29" s="22" t="s">
        <v>234</v>
      </c>
      <c r="B29" s="58">
        <v>674</v>
      </c>
      <c r="C29" s="58">
        <v>42</v>
      </c>
      <c r="D29" s="58">
        <v>1109</v>
      </c>
      <c r="E29" s="58">
        <v>48</v>
      </c>
      <c r="F29" s="58">
        <v>88</v>
      </c>
      <c r="G29" s="58">
        <v>973</v>
      </c>
      <c r="H29" s="58">
        <v>1584</v>
      </c>
      <c r="I29" s="58">
        <v>11</v>
      </c>
      <c r="J29" s="58">
        <v>2107</v>
      </c>
      <c r="K29" s="58">
        <v>12</v>
      </c>
      <c r="L29" s="58">
        <v>137</v>
      </c>
      <c r="M29" s="58">
        <v>1958</v>
      </c>
      <c r="N29" s="58">
        <v>2258</v>
      </c>
      <c r="O29" s="58">
        <v>53</v>
      </c>
      <c r="P29" s="58">
        <v>3216</v>
      </c>
      <c r="Q29" s="58">
        <v>60</v>
      </c>
      <c r="R29" s="58">
        <v>225</v>
      </c>
      <c r="S29" s="58">
        <v>2931</v>
      </c>
    </row>
    <row r="30" spans="1:19" ht="14.1" customHeight="1">
      <c r="A30" s="50" t="s">
        <v>3</v>
      </c>
      <c r="B30" s="43">
        <v>35772</v>
      </c>
      <c r="C30" s="43">
        <v>1173</v>
      </c>
      <c r="D30" s="43">
        <v>54568</v>
      </c>
      <c r="E30" s="43">
        <v>1291</v>
      </c>
      <c r="F30" s="43">
        <v>4536</v>
      </c>
      <c r="G30" s="43">
        <v>48741</v>
      </c>
      <c r="H30" s="43">
        <v>66224</v>
      </c>
      <c r="I30" s="43">
        <v>483</v>
      </c>
      <c r="J30" s="43">
        <v>81862</v>
      </c>
      <c r="K30" s="43">
        <v>494</v>
      </c>
      <c r="L30" s="43">
        <v>5025</v>
      </c>
      <c r="M30" s="43">
        <v>76343</v>
      </c>
      <c r="N30" s="43">
        <v>101996</v>
      </c>
      <c r="O30" s="43">
        <v>1656</v>
      </c>
      <c r="P30" s="43">
        <v>136430</v>
      </c>
      <c r="Q30" s="43">
        <v>1785</v>
      </c>
      <c r="R30" s="43">
        <v>9561</v>
      </c>
      <c r="S30" s="43">
        <v>125084</v>
      </c>
    </row>
  </sheetData>
  <mergeCells count="10">
    <mergeCell ref="A3:A5"/>
    <mergeCell ref="B3:G3"/>
    <mergeCell ref="H3:M3"/>
    <mergeCell ref="N3:S3"/>
    <mergeCell ref="B4:C4"/>
    <mergeCell ref="D4:G4"/>
    <mergeCell ref="H4:I4"/>
    <mergeCell ref="J4:M4"/>
    <mergeCell ref="N4:O4"/>
    <mergeCell ref="P4:S4"/>
  </mergeCells>
  <hyperlinks>
    <hyperlink ref="I1" location="Índice!A1" display="Volver al índice" xr:uid="{C2538DF6-0178-42BF-A918-4D8F3D2AF490}"/>
  </hyperlinks>
  <pageMargins left="0.05" right="0.05" top="0.5" bottom="0.5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AF44"/>
  <sheetViews>
    <sheetView zoomScaleNormal="100" workbookViewId="0">
      <pane xSplit="2" ySplit="5" topLeftCell="T22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1" width="18.7109375" bestFit="1" customWidth="1"/>
    <col min="2" max="3" width="14.7109375" bestFit="1" customWidth="1"/>
    <col min="4" max="4" width="24.7109375" bestFit="1" customWidth="1"/>
    <col min="5" max="5" width="7.7109375" bestFit="1" customWidth="1"/>
    <col min="6" max="6" width="15.7109375" bestFit="1" customWidth="1"/>
    <col min="7" max="8" width="20.7109375" bestFit="1" customWidth="1"/>
    <col min="9" max="9" width="14.7109375" bestFit="1" customWidth="1"/>
    <col min="10" max="10" width="24.7109375" bestFit="1" customWidth="1"/>
    <col min="11" max="11" width="6.7109375" bestFit="1" customWidth="1"/>
    <col min="12" max="12" width="15.7109375" bestFit="1" customWidth="1"/>
    <col min="13" max="14" width="20.7109375" bestFit="1" customWidth="1"/>
    <col min="15" max="15" width="14.7109375" bestFit="1" customWidth="1"/>
    <col min="16" max="16" width="24.7109375" bestFit="1" customWidth="1"/>
    <col min="17" max="17" width="8.7109375" bestFit="1" customWidth="1"/>
    <col min="18" max="18" width="15.7109375" bestFit="1" customWidth="1"/>
    <col min="19" max="20" width="20.7109375" bestFit="1" customWidth="1"/>
    <col min="21" max="21" width="14.7109375" bestFit="1" customWidth="1"/>
    <col min="22" max="22" width="24.7109375" bestFit="1" customWidth="1"/>
    <col min="23" max="23" width="7.7109375" bestFit="1" customWidth="1"/>
    <col min="24" max="24" width="15.7109375" bestFit="1" customWidth="1"/>
    <col min="25" max="26" width="20.7109375" bestFit="1" customWidth="1"/>
    <col min="27" max="27" width="14.7109375" bestFit="1" customWidth="1"/>
    <col min="28" max="28" width="24.7109375" bestFit="1" customWidth="1"/>
    <col min="29" max="29" width="6.7109375" bestFit="1" customWidth="1"/>
    <col min="30" max="30" width="15.7109375" bestFit="1" customWidth="1"/>
    <col min="31" max="32" width="20.7109375" bestFit="1" customWidth="1"/>
  </cols>
  <sheetData>
    <row r="1" spans="1:32" ht="14.1" customHeight="1">
      <c r="A1" s="31" t="s">
        <v>477</v>
      </c>
      <c r="I1" s="13" t="s">
        <v>378</v>
      </c>
    </row>
    <row r="3" spans="1:32" ht="14.1" customHeight="1">
      <c r="A3" s="68" t="s">
        <v>236</v>
      </c>
      <c r="B3" s="68"/>
      <c r="C3" s="101" t="s">
        <v>114</v>
      </c>
      <c r="D3" s="72"/>
      <c r="E3" s="72"/>
      <c r="F3" s="72"/>
      <c r="G3" s="72"/>
      <c r="H3" s="72"/>
      <c r="I3" s="101" t="s">
        <v>116</v>
      </c>
      <c r="J3" s="72"/>
      <c r="K3" s="72"/>
      <c r="L3" s="72"/>
      <c r="M3" s="72"/>
      <c r="N3" s="72"/>
      <c r="O3" s="101" t="s">
        <v>237</v>
      </c>
      <c r="P3" s="72"/>
      <c r="Q3" s="72"/>
      <c r="R3" s="72"/>
      <c r="S3" s="72"/>
      <c r="T3" s="72"/>
      <c r="U3" s="101" t="s">
        <v>115</v>
      </c>
      <c r="V3" s="72"/>
      <c r="W3" s="72"/>
      <c r="X3" s="72"/>
      <c r="Y3" s="72"/>
      <c r="Z3" s="72"/>
      <c r="AA3" s="101" t="s">
        <v>144</v>
      </c>
      <c r="AB3" s="72"/>
      <c r="AC3" s="72"/>
      <c r="AD3" s="72"/>
      <c r="AE3" s="72"/>
      <c r="AF3" s="72"/>
    </row>
    <row r="4" spans="1:32" ht="14.1" customHeight="1">
      <c r="A4" s="68"/>
      <c r="B4" s="68"/>
      <c r="C4" s="72" t="s">
        <v>177</v>
      </c>
      <c r="D4" s="72"/>
      <c r="E4" s="72" t="s">
        <v>235</v>
      </c>
      <c r="F4" s="72"/>
      <c r="G4" s="72"/>
      <c r="H4" s="72"/>
      <c r="I4" s="72" t="s">
        <v>177</v>
      </c>
      <c r="J4" s="72"/>
      <c r="K4" s="72" t="s">
        <v>235</v>
      </c>
      <c r="L4" s="72"/>
      <c r="M4" s="72"/>
      <c r="N4" s="72"/>
      <c r="O4" s="72" t="s">
        <v>177</v>
      </c>
      <c r="P4" s="72"/>
      <c r="Q4" s="72" t="s">
        <v>235</v>
      </c>
      <c r="R4" s="72"/>
      <c r="S4" s="72"/>
      <c r="T4" s="72"/>
      <c r="U4" s="72" t="s">
        <v>177</v>
      </c>
      <c r="V4" s="72"/>
      <c r="W4" s="72" t="s">
        <v>235</v>
      </c>
      <c r="X4" s="72"/>
      <c r="Y4" s="72"/>
      <c r="Z4" s="72"/>
      <c r="AA4" s="72" t="s">
        <v>177</v>
      </c>
      <c r="AB4" s="72"/>
      <c r="AC4" s="72" t="s">
        <v>235</v>
      </c>
      <c r="AD4" s="72"/>
      <c r="AE4" s="72"/>
      <c r="AF4" s="72"/>
    </row>
    <row r="5" spans="1:32" ht="29.1" customHeight="1">
      <c r="A5" s="68"/>
      <c r="B5" s="68"/>
      <c r="C5" s="47" t="s">
        <v>3</v>
      </c>
      <c r="D5" s="47" t="s">
        <v>418</v>
      </c>
      <c r="E5" s="47" t="s">
        <v>3</v>
      </c>
      <c r="F5" s="47" t="s">
        <v>6</v>
      </c>
      <c r="G5" s="49" t="s">
        <v>7</v>
      </c>
      <c r="H5" s="49" t="s">
        <v>8</v>
      </c>
      <c r="I5" s="47" t="s">
        <v>3</v>
      </c>
      <c r="J5" s="47" t="s">
        <v>418</v>
      </c>
      <c r="K5" s="47" t="s">
        <v>3</v>
      </c>
      <c r="L5" s="47" t="s">
        <v>6</v>
      </c>
      <c r="M5" s="49" t="s">
        <v>7</v>
      </c>
      <c r="N5" s="49" t="s">
        <v>8</v>
      </c>
      <c r="O5" s="47" t="s">
        <v>3</v>
      </c>
      <c r="P5" s="47" t="s">
        <v>418</v>
      </c>
      <c r="Q5" s="47" t="s">
        <v>3</v>
      </c>
      <c r="R5" s="47" t="s">
        <v>6</v>
      </c>
      <c r="S5" s="49" t="s">
        <v>7</v>
      </c>
      <c r="T5" s="49" t="s">
        <v>8</v>
      </c>
      <c r="U5" s="47" t="s">
        <v>3</v>
      </c>
      <c r="V5" s="47" t="s">
        <v>418</v>
      </c>
      <c r="W5" s="47" t="s">
        <v>3</v>
      </c>
      <c r="X5" s="47" t="s">
        <v>6</v>
      </c>
      <c r="Y5" s="49" t="s">
        <v>7</v>
      </c>
      <c r="Z5" s="49" t="s">
        <v>8</v>
      </c>
      <c r="AA5" s="47" t="s">
        <v>3</v>
      </c>
      <c r="AB5" s="47" t="s">
        <v>418</v>
      </c>
      <c r="AC5" s="47" t="s">
        <v>3</v>
      </c>
      <c r="AD5" s="47" t="s">
        <v>6</v>
      </c>
      <c r="AE5" s="49" t="s">
        <v>7</v>
      </c>
      <c r="AF5" s="49" t="s">
        <v>8</v>
      </c>
    </row>
    <row r="6" spans="1:32" ht="14.1" customHeight="1">
      <c r="A6" s="103" t="s">
        <v>1</v>
      </c>
      <c r="B6" s="18" t="s">
        <v>153</v>
      </c>
      <c r="C6" s="58">
        <v>1506</v>
      </c>
      <c r="D6" s="58">
        <v>49</v>
      </c>
      <c r="E6" s="58">
        <v>2193</v>
      </c>
      <c r="F6" s="58">
        <v>53</v>
      </c>
      <c r="G6" s="58">
        <v>152</v>
      </c>
      <c r="H6" s="58">
        <v>1988</v>
      </c>
      <c r="I6" s="58">
        <v>175</v>
      </c>
      <c r="J6" s="58">
        <v>8</v>
      </c>
      <c r="K6" s="58">
        <v>287</v>
      </c>
      <c r="L6" s="58">
        <v>13</v>
      </c>
      <c r="M6" s="58">
        <v>16</v>
      </c>
      <c r="N6" s="58">
        <v>258</v>
      </c>
      <c r="O6" s="58">
        <v>269</v>
      </c>
      <c r="P6" s="58">
        <v>3</v>
      </c>
      <c r="Q6" s="58">
        <v>391</v>
      </c>
      <c r="R6" s="58">
        <v>5</v>
      </c>
      <c r="S6" s="58">
        <v>17</v>
      </c>
      <c r="T6" s="58">
        <v>369</v>
      </c>
      <c r="U6" s="58">
        <v>652</v>
      </c>
      <c r="V6" s="58">
        <v>28</v>
      </c>
      <c r="W6" s="58">
        <v>1055</v>
      </c>
      <c r="X6" s="58">
        <v>30</v>
      </c>
      <c r="Y6" s="58">
        <v>66</v>
      </c>
      <c r="Z6" s="58">
        <v>959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</row>
    <row r="7" spans="1:32" ht="14.1" customHeight="1">
      <c r="A7" s="104"/>
      <c r="B7" s="18" t="s">
        <v>154</v>
      </c>
      <c r="C7" s="58">
        <v>1603</v>
      </c>
      <c r="D7" s="58">
        <v>41</v>
      </c>
      <c r="E7" s="58">
        <v>2363</v>
      </c>
      <c r="F7" s="58">
        <v>42</v>
      </c>
      <c r="G7" s="58">
        <v>176</v>
      </c>
      <c r="H7" s="58">
        <v>2145</v>
      </c>
      <c r="I7" s="58">
        <v>171</v>
      </c>
      <c r="J7" s="58">
        <v>6</v>
      </c>
      <c r="K7" s="58">
        <v>265</v>
      </c>
      <c r="L7" s="58">
        <v>6</v>
      </c>
      <c r="M7" s="58">
        <v>16</v>
      </c>
      <c r="N7" s="58">
        <v>243</v>
      </c>
      <c r="O7" s="58">
        <v>224</v>
      </c>
      <c r="P7" s="58">
        <v>8</v>
      </c>
      <c r="Q7" s="58">
        <v>364</v>
      </c>
      <c r="R7" s="58">
        <v>8</v>
      </c>
      <c r="S7" s="58">
        <v>19</v>
      </c>
      <c r="T7" s="58">
        <v>337</v>
      </c>
      <c r="U7" s="58">
        <v>545</v>
      </c>
      <c r="V7" s="58">
        <v>29</v>
      </c>
      <c r="W7" s="58">
        <v>881</v>
      </c>
      <c r="X7" s="58">
        <v>31</v>
      </c>
      <c r="Y7" s="58">
        <v>72</v>
      </c>
      <c r="Z7" s="58">
        <v>778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</row>
    <row r="8" spans="1:32" ht="14.1" customHeight="1">
      <c r="A8" s="104"/>
      <c r="B8" s="18" t="s">
        <v>155</v>
      </c>
      <c r="C8" s="58">
        <v>1915</v>
      </c>
      <c r="D8" s="58">
        <v>56</v>
      </c>
      <c r="E8" s="58">
        <v>2999</v>
      </c>
      <c r="F8" s="58">
        <v>62</v>
      </c>
      <c r="G8" s="58">
        <v>241</v>
      </c>
      <c r="H8" s="58">
        <v>2696</v>
      </c>
      <c r="I8" s="58">
        <v>169</v>
      </c>
      <c r="J8" s="58">
        <v>3</v>
      </c>
      <c r="K8" s="58">
        <v>285</v>
      </c>
      <c r="L8" s="58">
        <v>3</v>
      </c>
      <c r="M8" s="58">
        <v>19</v>
      </c>
      <c r="N8" s="58">
        <v>263</v>
      </c>
      <c r="O8" s="58">
        <v>183</v>
      </c>
      <c r="P8" s="58">
        <v>4</v>
      </c>
      <c r="Q8" s="58">
        <v>295</v>
      </c>
      <c r="R8" s="58">
        <v>4</v>
      </c>
      <c r="S8" s="58">
        <v>27</v>
      </c>
      <c r="T8" s="58">
        <v>264</v>
      </c>
      <c r="U8" s="58">
        <v>487</v>
      </c>
      <c r="V8" s="58">
        <v>28</v>
      </c>
      <c r="W8" s="58">
        <v>804</v>
      </c>
      <c r="X8" s="58">
        <v>34</v>
      </c>
      <c r="Y8" s="58">
        <v>61</v>
      </c>
      <c r="Z8" s="58">
        <v>709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</row>
    <row r="9" spans="1:32" ht="14.1" customHeight="1">
      <c r="A9" s="104"/>
      <c r="B9" s="18" t="s">
        <v>156</v>
      </c>
      <c r="C9" s="58">
        <v>2185</v>
      </c>
      <c r="D9" s="58">
        <v>55</v>
      </c>
      <c r="E9" s="58">
        <v>3164</v>
      </c>
      <c r="F9" s="58">
        <v>63</v>
      </c>
      <c r="G9" s="58">
        <v>295</v>
      </c>
      <c r="H9" s="58">
        <v>2806</v>
      </c>
      <c r="I9" s="58">
        <v>128</v>
      </c>
      <c r="J9" s="58">
        <v>1</v>
      </c>
      <c r="K9" s="58">
        <v>198</v>
      </c>
      <c r="L9" s="58">
        <v>1</v>
      </c>
      <c r="M9" s="58">
        <v>18</v>
      </c>
      <c r="N9" s="58">
        <v>179</v>
      </c>
      <c r="O9" s="58">
        <v>124</v>
      </c>
      <c r="P9" s="58">
        <v>6</v>
      </c>
      <c r="Q9" s="58">
        <v>160</v>
      </c>
      <c r="R9" s="58">
        <v>6</v>
      </c>
      <c r="S9" s="58">
        <v>15</v>
      </c>
      <c r="T9" s="58">
        <v>139</v>
      </c>
      <c r="U9" s="58">
        <v>386</v>
      </c>
      <c r="V9" s="58">
        <v>22</v>
      </c>
      <c r="W9" s="58">
        <v>618</v>
      </c>
      <c r="X9" s="58">
        <v>23</v>
      </c>
      <c r="Y9" s="58">
        <v>54</v>
      </c>
      <c r="Z9" s="58">
        <v>541</v>
      </c>
      <c r="AA9" s="58">
        <v>1</v>
      </c>
      <c r="AB9" s="58">
        <v>0</v>
      </c>
      <c r="AC9" s="58">
        <v>1</v>
      </c>
      <c r="AD9" s="58">
        <v>0</v>
      </c>
      <c r="AE9" s="58">
        <v>0</v>
      </c>
      <c r="AF9" s="58">
        <v>1</v>
      </c>
    </row>
    <row r="10" spans="1:32" ht="14.1" customHeight="1">
      <c r="A10" s="104"/>
      <c r="B10" s="18" t="s">
        <v>157</v>
      </c>
      <c r="C10" s="58">
        <v>2435</v>
      </c>
      <c r="D10" s="58">
        <v>69</v>
      </c>
      <c r="E10" s="58">
        <v>3682</v>
      </c>
      <c r="F10" s="58">
        <v>76</v>
      </c>
      <c r="G10" s="58">
        <v>314</v>
      </c>
      <c r="H10" s="58">
        <v>3292</v>
      </c>
      <c r="I10" s="58">
        <v>131</v>
      </c>
      <c r="J10" s="58">
        <v>5</v>
      </c>
      <c r="K10" s="58">
        <v>215</v>
      </c>
      <c r="L10" s="58">
        <v>5</v>
      </c>
      <c r="M10" s="58">
        <v>21</v>
      </c>
      <c r="N10" s="58">
        <v>189</v>
      </c>
      <c r="O10" s="58">
        <v>97</v>
      </c>
      <c r="P10" s="58">
        <v>2</v>
      </c>
      <c r="Q10" s="58">
        <v>137</v>
      </c>
      <c r="R10" s="58">
        <v>2</v>
      </c>
      <c r="S10" s="58">
        <v>12</v>
      </c>
      <c r="T10" s="58">
        <v>123</v>
      </c>
      <c r="U10" s="58">
        <v>321</v>
      </c>
      <c r="V10" s="58">
        <v>15</v>
      </c>
      <c r="W10" s="58">
        <v>518</v>
      </c>
      <c r="X10" s="58">
        <v>17</v>
      </c>
      <c r="Y10" s="58">
        <v>46</v>
      </c>
      <c r="Z10" s="58">
        <v>455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</row>
    <row r="11" spans="1:32" ht="14.1" customHeight="1">
      <c r="A11" s="104"/>
      <c r="B11" s="18" t="s">
        <v>158</v>
      </c>
      <c r="C11" s="58">
        <v>2512</v>
      </c>
      <c r="D11" s="58">
        <v>77</v>
      </c>
      <c r="E11" s="58">
        <v>3698</v>
      </c>
      <c r="F11" s="58">
        <v>85</v>
      </c>
      <c r="G11" s="58">
        <v>370</v>
      </c>
      <c r="H11" s="58">
        <v>3243</v>
      </c>
      <c r="I11" s="58">
        <v>131</v>
      </c>
      <c r="J11" s="58">
        <v>9</v>
      </c>
      <c r="K11" s="58">
        <v>198</v>
      </c>
      <c r="L11" s="58">
        <v>11</v>
      </c>
      <c r="M11" s="58">
        <v>16</v>
      </c>
      <c r="N11" s="58">
        <v>171</v>
      </c>
      <c r="O11" s="58">
        <v>134</v>
      </c>
      <c r="P11" s="58">
        <v>4</v>
      </c>
      <c r="Q11" s="58">
        <v>198</v>
      </c>
      <c r="R11" s="58">
        <v>6</v>
      </c>
      <c r="S11" s="58">
        <v>19</v>
      </c>
      <c r="T11" s="58">
        <v>173</v>
      </c>
      <c r="U11" s="58">
        <v>347</v>
      </c>
      <c r="V11" s="58">
        <v>11</v>
      </c>
      <c r="W11" s="58">
        <v>550</v>
      </c>
      <c r="X11" s="58">
        <v>11</v>
      </c>
      <c r="Y11" s="58">
        <v>44</v>
      </c>
      <c r="Z11" s="58">
        <v>495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</row>
    <row r="12" spans="1:32" ht="14.1" customHeight="1">
      <c r="A12" s="104"/>
      <c r="B12" s="18" t="s">
        <v>159</v>
      </c>
      <c r="C12" s="58">
        <v>2766</v>
      </c>
      <c r="D12" s="58">
        <v>82</v>
      </c>
      <c r="E12" s="58">
        <v>4219</v>
      </c>
      <c r="F12" s="58">
        <v>86</v>
      </c>
      <c r="G12" s="58">
        <v>387</v>
      </c>
      <c r="H12" s="58">
        <v>3746</v>
      </c>
      <c r="I12" s="58">
        <v>145</v>
      </c>
      <c r="J12" s="58">
        <v>5</v>
      </c>
      <c r="K12" s="58">
        <v>212</v>
      </c>
      <c r="L12" s="58">
        <v>5</v>
      </c>
      <c r="M12" s="58">
        <v>14</v>
      </c>
      <c r="N12" s="58">
        <v>193</v>
      </c>
      <c r="O12" s="58">
        <v>133</v>
      </c>
      <c r="P12" s="58">
        <v>7</v>
      </c>
      <c r="Q12" s="58">
        <v>203</v>
      </c>
      <c r="R12" s="58">
        <v>7</v>
      </c>
      <c r="S12" s="58">
        <v>18</v>
      </c>
      <c r="T12" s="58">
        <v>178</v>
      </c>
      <c r="U12" s="58">
        <v>400</v>
      </c>
      <c r="V12" s="58">
        <v>25</v>
      </c>
      <c r="W12" s="58">
        <v>654</v>
      </c>
      <c r="X12" s="58">
        <v>25</v>
      </c>
      <c r="Y12" s="58">
        <v>67</v>
      </c>
      <c r="Z12" s="58">
        <v>562</v>
      </c>
      <c r="AA12" s="58">
        <v>1</v>
      </c>
      <c r="AB12" s="58">
        <v>0</v>
      </c>
      <c r="AC12" s="58">
        <v>2</v>
      </c>
      <c r="AD12" s="58">
        <v>0</v>
      </c>
      <c r="AE12" s="58">
        <v>2</v>
      </c>
      <c r="AF12" s="58">
        <v>0</v>
      </c>
    </row>
    <row r="13" spans="1:32" ht="14.1" customHeight="1">
      <c r="A13" s="104"/>
      <c r="B13" s="18" t="s">
        <v>160</v>
      </c>
      <c r="C13" s="58">
        <v>2412</v>
      </c>
      <c r="D13" s="58">
        <v>81</v>
      </c>
      <c r="E13" s="58">
        <v>3815</v>
      </c>
      <c r="F13" s="58">
        <v>91</v>
      </c>
      <c r="G13" s="58">
        <v>325</v>
      </c>
      <c r="H13" s="58">
        <v>3399</v>
      </c>
      <c r="I13" s="58">
        <v>171</v>
      </c>
      <c r="J13" s="58">
        <v>2</v>
      </c>
      <c r="K13" s="58">
        <v>256</v>
      </c>
      <c r="L13" s="58">
        <v>2</v>
      </c>
      <c r="M13" s="58">
        <v>29</v>
      </c>
      <c r="N13" s="58">
        <v>225</v>
      </c>
      <c r="O13" s="58">
        <v>189</v>
      </c>
      <c r="P13" s="58">
        <v>6</v>
      </c>
      <c r="Q13" s="58">
        <v>278</v>
      </c>
      <c r="R13" s="58">
        <v>8</v>
      </c>
      <c r="S13" s="58">
        <v>14</v>
      </c>
      <c r="T13" s="58">
        <v>256</v>
      </c>
      <c r="U13" s="58">
        <v>511</v>
      </c>
      <c r="V13" s="58">
        <v>38</v>
      </c>
      <c r="W13" s="58">
        <v>893</v>
      </c>
      <c r="X13" s="58">
        <v>44</v>
      </c>
      <c r="Y13" s="58">
        <v>92</v>
      </c>
      <c r="Z13" s="58">
        <v>757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</row>
    <row r="14" spans="1:32" ht="14.1" customHeight="1">
      <c r="A14" s="104"/>
      <c r="B14" s="18" t="s">
        <v>161</v>
      </c>
      <c r="C14" s="58">
        <v>2217</v>
      </c>
      <c r="D14" s="58">
        <v>61</v>
      </c>
      <c r="E14" s="58">
        <v>3297</v>
      </c>
      <c r="F14" s="58">
        <v>67</v>
      </c>
      <c r="G14" s="58">
        <v>257</v>
      </c>
      <c r="H14" s="58">
        <v>2973</v>
      </c>
      <c r="I14" s="58">
        <v>181</v>
      </c>
      <c r="J14" s="58">
        <v>6</v>
      </c>
      <c r="K14" s="58">
        <v>285</v>
      </c>
      <c r="L14" s="58">
        <v>7</v>
      </c>
      <c r="M14" s="58">
        <v>20</v>
      </c>
      <c r="N14" s="58">
        <v>258</v>
      </c>
      <c r="O14" s="58">
        <v>190</v>
      </c>
      <c r="P14" s="58">
        <v>5</v>
      </c>
      <c r="Q14" s="58">
        <v>282</v>
      </c>
      <c r="R14" s="58">
        <v>8</v>
      </c>
      <c r="S14" s="58">
        <v>26</v>
      </c>
      <c r="T14" s="58">
        <v>248</v>
      </c>
      <c r="U14" s="58">
        <v>521</v>
      </c>
      <c r="V14" s="58">
        <v>27</v>
      </c>
      <c r="W14" s="58">
        <v>804</v>
      </c>
      <c r="X14" s="58">
        <v>30</v>
      </c>
      <c r="Y14" s="58">
        <v>90</v>
      </c>
      <c r="Z14" s="58">
        <v>684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</row>
    <row r="15" spans="1:32" ht="14.1" customHeight="1">
      <c r="A15" s="104"/>
      <c r="B15" s="18" t="s">
        <v>162</v>
      </c>
      <c r="C15" s="58">
        <v>2129</v>
      </c>
      <c r="D15" s="58">
        <v>59</v>
      </c>
      <c r="E15" s="58">
        <v>3119</v>
      </c>
      <c r="F15" s="58">
        <v>61</v>
      </c>
      <c r="G15" s="58">
        <v>233</v>
      </c>
      <c r="H15" s="58">
        <v>2825</v>
      </c>
      <c r="I15" s="58">
        <v>221</v>
      </c>
      <c r="J15" s="58">
        <v>7</v>
      </c>
      <c r="K15" s="58">
        <v>338</v>
      </c>
      <c r="L15" s="58">
        <v>7</v>
      </c>
      <c r="M15" s="58">
        <v>21</v>
      </c>
      <c r="N15" s="58">
        <v>310</v>
      </c>
      <c r="O15" s="58">
        <v>266</v>
      </c>
      <c r="P15" s="58">
        <v>5</v>
      </c>
      <c r="Q15" s="58">
        <v>384</v>
      </c>
      <c r="R15" s="58">
        <v>5</v>
      </c>
      <c r="S15" s="58">
        <v>32</v>
      </c>
      <c r="T15" s="58">
        <v>347</v>
      </c>
      <c r="U15" s="58">
        <v>646</v>
      </c>
      <c r="V15" s="58">
        <v>29</v>
      </c>
      <c r="W15" s="58">
        <v>992</v>
      </c>
      <c r="X15" s="58">
        <v>32</v>
      </c>
      <c r="Y15" s="58">
        <v>79</v>
      </c>
      <c r="Z15" s="58">
        <v>881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</row>
    <row r="16" spans="1:32" ht="14.1" customHeight="1">
      <c r="A16" s="104"/>
      <c r="B16" s="18" t="s">
        <v>163</v>
      </c>
      <c r="C16" s="58">
        <v>1624</v>
      </c>
      <c r="D16" s="58">
        <v>47</v>
      </c>
      <c r="E16" s="58">
        <v>2410</v>
      </c>
      <c r="F16" s="58">
        <v>50</v>
      </c>
      <c r="G16" s="58">
        <v>206</v>
      </c>
      <c r="H16" s="58">
        <v>2154</v>
      </c>
      <c r="I16" s="58">
        <v>183</v>
      </c>
      <c r="J16" s="58">
        <v>2</v>
      </c>
      <c r="K16" s="58">
        <v>283</v>
      </c>
      <c r="L16" s="58">
        <v>3</v>
      </c>
      <c r="M16" s="58">
        <v>20</v>
      </c>
      <c r="N16" s="58">
        <v>260</v>
      </c>
      <c r="O16" s="58">
        <v>311</v>
      </c>
      <c r="P16" s="58">
        <v>10</v>
      </c>
      <c r="Q16" s="58">
        <v>502</v>
      </c>
      <c r="R16" s="58">
        <v>16</v>
      </c>
      <c r="S16" s="58">
        <v>33</v>
      </c>
      <c r="T16" s="58">
        <v>453</v>
      </c>
      <c r="U16" s="58">
        <v>693</v>
      </c>
      <c r="V16" s="58">
        <v>25</v>
      </c>
      <c r="W16" s="58">
        <v>1139</v>
      </c>
      <c r="X16" s="58">
        <v>30</v>
      </c>
      <c r="Y16" s="58">
        <v>85</v>
      </c>
      <c r="Z16" s="58">
        <v>1024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</row>
    <row r="17" spans="1:32" ht="14.1" customHeight="1">
      <c r="A17" s="104"/>
      <c r="B17" s="18" t="s">
        <v>164</v>
      </c>
      <c r="C17" s="58">
        <v>1612</v>
      </c>
      <c r="D17" s="58">
        <v>44</v>
      </c>
      <c r="E17" s="58">
        <v>2424</v>
      </c>
      <c r="F17" s="58">
        <v>47</v>
      </c>
      <c r="G17" s="58">
        <v>207</v>
      </c>
      <c r="H17" s="58">
        <v>2170</v>
      </c>
      <c r="I17" s="58">
        <v>197</v>
      </c>
      <c r="J17" s="58">
        <v>6</v>
      </c>
      <c r="K17" s="58">
        <v>284</v>
      </c>
      <c r="L17" s="58">
        <v>6</v>
      </c>
      <c r="M17" s="58">
        <v>18</v>
      </c>
      <c r="N17" s="58">
        <v>260</v>
      </c>
      <c r="O17" s="58">
        <v>394</v>
      </c>
      <c r="P17" s="58">
        <v>10</v>
      </c>
      <c r="Q17" s="58">
        <v>645</v>
      </c>
      <c r="R17" s="58">
        <v>10</v>
      </c>
      <c r="S17" s="58">
        <v>38</v>
      </c>
      <c r="T17" s="58">
        <v>597</v>
      </c>
      <c r="U17" s="58">
        <v>828</v>
      </c>
      <c r="V17" s="58">
        <v>45</v>
      </c>
      <c r="W17" s="58">
        <v>1329</v>
      </c>
      <c r="X17" s="58">
        <v>47</v>
      </c>
      <c r="Y17" s="58">
        <v>117</v>
      </c>
      <c r="Z17" s="58">
        <v>1165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</row>
    <row r="18" spans="1:32" ht="14.1" customHeight="1">
      <c r="A18" s="104"/>
      <c r="B18" s="50" t="s">
        <v>3</v>
      </c>
      <c r="C18" s="43">
        <v>24916</v>
      </c>
      <c r="D18" s="43">
        <v>721</v>
      </c>
      <c r="E18" s="43">
        <v>37383</v>
      </c>
      <c r="F18" s="43">
        <v>783</v>
      </c>
      <c r="G18" s="43">
        <v>3163</v>
      </c>
      <c r="H18" s="43">
        <v>33437</v>
      </c>
      <c r="I18" s="43">
        <v>2003</v>
      </c>
      <c r="J18" s="43">
        <v>60</v>
      </c>
      <c r="K18" s="43">
        <v>3106</v>
      </c>
      <c r="L18" s="43">
        <v>69</v>
      </c>
      <c r="M18" s="43">
        <v>228</v>
      </c>
      <c r="N18" s="43">
        <v>2809</v>
      </c>
      <c r="O18" s="43">
        <v>2514</v>
      </c>
      <c r="P18" s="43">
        <v>70</v>
      </c>
      <c r="Q18" s="43">
        <v>3839</v>
      </c>
      <c r="R18" s="43">
        <v>85</v>
      </c>
      <c r="S18" s="43">
        <v>270</v>
      </c>
      <c r="T18" s="43">
        <v>3484</v>
      </c>
      <c r="U18" s="43">
        <v>6337</v>
      </c>
      <c r="V18" s="43">
        <v>322</v>
      </c>
      <c r="W18" s="43">
        <v>10237</v>
      </c>
      <c r="X18" s="43">
        <v>354</v>
      </c>
      <c r="Y18" s="43">
        <v>873</v>
      </c>
      <c r="Z18" s="43">
        <v>9010</v>
      </c>
      <c r="AA18" s="43">
        <v>2</v>
      </c>
      <c r="AB18" s="43">
        <v>0</v>
      </c>
      <c r="AC18" s="43">
        <v>3</v>
      </c>
      <c r="AD18" s="43">
        <v>0</v>
      </c>
      <c r="AE18" s="43">
        <v>2</v>
      </c>
      <c r="AF18" s="43">
        <v>1</v>
      </c>
    </row>
    <row r="19" spans="1:32" ht="14.1" customHeight="1">
      <c r="A19" s="103" t="s">
        <v>2</v>
      </c>
      <c r="B19" s="18" t="s">
        <v>153</v>
      </c>
      <c r="C19" s="58">
        <v>3211</v>
      </c>
      <c r="D19" s="58">
        <v>19</v>
      </c>
      <c r="E19" s="58">
        <v>3872</v>
      </c>
      <c r="F19" s="58">
        <v>20</v>
      </c>
      <c r="G19" s="58">
        <v>206</v>
      </c>
      <c r="H19" s="58">
        <v>3646</v>
      </c>
      <c r="I19" s="58">
        <v>424</v>
      </c>
      <c r="J19" s="58">
        <v>3</v>
      </c>
      <c r="K19" s="58">
        <v>526</v>
      </c>
      <c r="L19" s="58">
        <v>3</v>
      </c>
      <c r="M19" s="58">
        <v>40</v>
      </c>
      <c r="N19" s="58">
        <v>483</v>
      </c>
      <c r="O19" s="58">
        <v>1279</v>
      </c>
      <c r="P19" s="58">
        <v>11</v>
      </c>
      <c r="Q19" s="58">
        <v>1656</v>
      </c>
      <c r="R19" s="58">
        <v>12</v>
      </c>
      <c r="S19" s="58">
        <v>116</v>
      </c>
      <c r="T19" s="58">
        <v>1528</v>
      </c>
      <c r="U19" s="58">
        <v>225</v>
      </c>
      <c r="V19" s="58">
        <v>2</v>
      </c>
      <c r="W19" s="58">
        <v>292</v>
      </c>
      <c r="X19" s="58">
        <v>2</v>
      </c>
      <c r="Y19" s="58">
        <v>18</v>
      </c>
      <c r="Z19" s="58">
        <v>272</v>
      </c>
      <c r="AA19" s="58">
        <v>52</v>
      </c>
      <c r="AB19" s="58">
        <v>0</v>
      </c>
      <c r="AC19" s="58">
        <v>59</v>
      </c>
      <c r="AD19" s="58">
        <v>0</v>
      </c>
      <c r="AE19" s="58">
        <v>2</v>
      </c>
      <c r="AF19" s="58">
        <v>57</v>
      </c>
    </row>
    <row r="20" spans="1:32" ht="14.1" customHeight="1">
      <c r="A20" s="104"/>
      <c r="B20" s="18" t="s">
        <v>154</v>
      </c>
      <c r="C20" s="58">
        <v>3563</v>
      </c>
      <c r="D20" s="58">
        <v>25</v>
      </c>
      <c r="E20" s="58">
        <v>4295</v>
      </c>
      <c r="F20" s="58">
        <v>25</v>
      </c>
      <c r="G20" s="58">
        <v>234</v>
      </c>
      <c r="H20" s="58">
        <v>4036</v>
      </c>
      <c r="I20" s="58">
        <v>370</v>
      </c>
      <c r="J20" s="58">
        <v>1</v>
      </c>
      <c r="K20" s="58">
        <v>457</v>
      </c>
      <c r="L20" s="58">
        <v>1</v>
      </c>
      <c r="M20" s="58">
        <v>22</v>
      </c>
      <c r="N20" s="58">
        <v>434</v>
      </c>
      <c r="O20" s="58">
        <v>1125</v>
      </c>
      <c r="P20" s="58">
        <v>6</v>
      </c>
      <c r="Q20" s="58">
        <v>1392</v>
      </c>
      <c r="R20" s="58">
        <v>7</v>
      </c>
      <c r="S20" s="58">
        <v>95</v>
      </c>
      <c r="T20" s="58">
        <v>1290</v>
      </c>
      <c r="U20" s="58">
        <v>195</v>
      </c>
      <c r="V20" s="58">
        <v>1</v>
      </c>
      <c r="W20" s="58">
        <v>250</v>
      </c>
      <c r="X20" s="58">
        <v>1</v>
      </c>
      <c r="Y20" s="58">
        <v>10</v>
      </c>
      <c r="Z20" s="58">
        <v>239</v>
      </c>
      <c r="AA20" s="58">
        <v>41</v>
      </c>
      <c r="AB20" s="58">
        <v>0</v>
      </c>
      <c r="AC20" s="58">
        <v>44</v>
      </c>
      <c r="AD20" s="58">
        <v>0</v>
      </c>
      <c r="AE20" s="58">
        <v>1</v>
      </c>
      <c r="AF20" s="58">
        <v>43</v>
      </c>
    </row>
    <row r="21" spans="1:32" ht="14.1" customHeight="1">
      <c r="A21" s="104"/>
      <c r="B21" s="18" t="s">
        <v>155</v>
      </c>
      <c r="C21" s="58">
        <v>3716</v>
      </c>
      <c r="D21" s="58">
        <v>20</v>
      </c>
      <c r="E21" s="58">
        <v>4581</v>
      </c>
      <c r="F21" s="58">
        <v>22</v>
      </c>
      <c r="G21" s="58">
        <v>257</v>
      </c>
      <c r="H21" s="58">
        <v>4302</v>
      </c>
      <c r="I21" s="58">
        <v>337</v>
      </c>
      <c r="J21" s="58">
        <v>3</v>
      </c>
      <c r="K21" s="58">
        <v>444</v>
      </c>
      <c r="L21" s="58">
        <v>3</v>
      </c>
      <c r="M21" s="58">
        <v>43</v>
      </c>
      <c r="N21" s="58">
        <v>398</v>
      </c>
      <c r="O21" s="58">
        <v>1045</v>
      </c>
      <c r="P21" s="58">
        <v>13</v>
      </c>
      <c r="Q21" s="58">
        <v>1333</v>
      </c>
      <c r="R21" s="58">
        <v>13</v>
      </c>
      <c r="S21" s="58">
        <v>91</v>
      </c>
      <c r="T21" s="58">
        <v>1229</v>
      </c>
      <c r="U21" s="58">
        <v>175</v>
      </c>
      <c r="V21" s="58">
        <v>4</v>
      </c>
      <c r="W21" s="58">
        <v>248</v>
      </c>
      <c r="X21" s="58">
        <v>4</v>
      </c>
      <c r="Y21" s="58">
        <v>18</v>
      </c>
      <c r="Z21" s="58">
        <v>226</v>
      </c>
      <c r="AA21" s="58">
        <v>34</v>
      </c>
      <c r="AB21" s="58">
        <v>0</v>
      </c>
      <c r="AC21" s="58">
        <v>41</v>
      </c>
      <c r="AD21" s="58">
        <v>0</v>
      </c>
      <c r="AE21" s="58">
        <v>3</v>
      </c>
      <c r="AF21" s="58">
        <v>38</v>
      </c>
    </row>
    <row r="22" spans="1:32" ht="14.1" customHeight="1">
      <c r="A22" s="104"/>
      <c r="B22" s="18" t="s">
        <v>156</v>
      </c>
      <c r="C22" s="58">
        <v>4525</v>
      </c>
      <c r="D22" s="58">
        <v>17</v>
      </c>
      <c r="E22" s="58">
        <v>5484</v>
      </c>
      <c r="F22" s="58">
        <v>17</v>
      </c>
      <c r="G22" s="58">
        <v>305</v>
      </c>
      <c r="H22" s="58">
        <v>5162</v>
      </c>
      <c r="I22" s="58">
        <v>309</v>
      </c>
      <c r="J22" s="58">
        <v>2</v>
      </c>
      <c r="K22" s="58">
        <v>405</v>
      </c>
      <c r="L22" s="58">
        <v>2</v>
      </c>
      <c r="M22" s="58">
        <v>20</v>
      </c>
      <c r="N22" s="58">
        <v>383</v>
      </c>
      <c r="O22" s="58">
        <v>772</v>
      </c>
      <c r="P22" s="58">
        <v>7</v>
      </c>
      <c r="Q22" s="58">
        <v>983</v>
      </c>
      <c r="R22" s="58">
        <v>8</v>
      </c>
      <c r="S22" s="58">
        <v>67</v>
      </c>
      <c r="T22" s="58">
        <v>908</v>
      </c>
      <c r="U22" s="58">
        <v>145</v>
      </c>
      <c r="V22" s="58">
        <v>1</v>
      </c>
      <c r="W22" s="58">
        <v>206</v>
      </c>
      <c r="X22" s="58">
        <v>1</v>
      </c>
      <c r="Y22" s="58">
        <v>7</v>
      </c>
      <c r="Z22" s="58">
        <v>198</v>
      </c>
      <c r="AA22" s="58">
        <v>35</v>
      </c>
      <c r="AB22" s="58">
        <v>0</v>
      </c>
      <c r="AC22" s="58">
        <v>43</v>
      </c>
      <c r="AD22" s="58">
        <v>0</v>
      </c>
      <c r="AE22" s="58">
        <v>1</v>
      </c>
      <c r="AF22" s="58">
        <v>42</v>
      </c>
    </row>
    <row r="23" spans="1:32" ht="14.1" customHeight="1">
      <c r="A23" s="104"/>
      <c r="B23" s="18" t="s">
        <v>157</v>
      </c>
      <c r="C23" s="58">
        <v>4862</v>
      </c>
      <c r="D23" s="58">
        <v>37</v>
      </c>
      <c r="E23" s="58">
        <v>5908</v>
      </c>
      <c r="F23" s="58">
        <v>37</v>
      </c>
      <c r="G23" s="58">
        <v>338</v>
      </c>
      <c r="H23" s="58">
        <v>5533</v>
      </c>
      <c r="I23" s="58">
        <v>264</v>
      </c>
      <c r="J23" s="58">
        <v>5</v>
      </c>
      <c r="K23" s="58">
        <v>333</v>
      </c>
      <c r="L23" s="58">
        <v>5</v>
      </c>
      <c r="M23" s="58">
        <v>23</v>
      </c>
      <c r="N23" s="58">
        <v>305</v>
      </c>
      <c r="O23" s="58">
        <v>668</v>
      </c>
      <c r="P23" s="58">
        <v>7</v>
      </c>
      <c r="Q23" s="58">
        <v>890</v>
      </c>
      <c r="R23" s="58">
        <v>7</v>
      </c>
      <c r="S23" s="58">
        <v>78</v>
      </c>
      <c r="T23" s="58">
        <v>805</v>
      </c>
      <c r="U23" s="58">
        <v>150</v>
      </c>
      <c r="V23" s="58">
        <v>2</v>
      </c>
      <c r="W23" s="58">
        <v>192</v>
      </c>
      <c r="X23" s="58">
        <v>2</v>
      </c>
      <c r="Y23" s="58">
        <v>11</v>
      </c>
      <c r="Z23" s="58">
        <v>179</v>
      </c>
      <c r="AA23" s="58">
        <v>44</v>
      </c>
      <c r="AB23" s="58">
        <v>0</v>
      </c>
      <c r="AC23" s="58">
        <v>51</v>
      </c>
      <c r="AD23" s="58">
        <v>0</v>
      </c>
      <c r="AE23" s="58">
        <v>2</v>
      </c>
      <c r="AF23" s="58">
        <v>49</v>
      </c>
    </row>
    <row r="24" spans="1:32" ht="14.1" customHeight="1">
      <c r="A24" s="104"/>
      <c r="B24" s="18" t="s">
        <v>158</v>
      </c>
      <c r="C24" s="58">
        <v>4818</v>
      </c>
      <c r="D24" s="58">
        <v>28</v>
      </c>
      <c r="E24" s="58">
        <v>5823</v>
      </c>
      <c r="F24" s="58">
        <v>30</v>
      </c>
      <c r="G24" s="58">
        <v>328</v>
      </c>
      <c r="H24" s="58">
        <v>5465</v>
      </c>
      <c r="I24" s="58">
        <v>291</v>
      </c>
      <c r="J24" s="58">
        <v>4</v>
      </c>
      <c r="K24" s="58">
        <v>369</v>
      </c>
      <c r="L24" s="58">
        <v>4</v>
      </c>
      <c r="M24" s="58">
        <v>28</v>
      </c>
      <c r="N24" s="58">
        <v>337</v>
      </c>
      <c r="O24" s="58">
        <v>647</v>
      </c>
      <c r="P24" s="58">
        <v>6</v>
      </c>
      <c r="Q24" s="58">
        <v>861</v>
      </c>
      <c r="R24" s="58">
        <v>7</v>
      </c>
      <c r="S24" s="58">
        <v>64</v>
      </c>
      <c r="T24" s="58">
        <v>790</v>
      </c>
      <c r="U24" s="58">
        <v>127</v>
      </c>
      <c r="V24" s="58">
        <v>1</v>
      </c>
      <c r="W24" s="58">
        <v>168</v>
      </c>
      <c r="X24" s="58">
        <v>1</v>
      </c>
      <c r="Y24" s="58">
        <v>6</v>
      </c>
      <c r="Z24" s="58">
        <v>161</v>
      </c>
      <c r="AA24" s="58">
        <v>45</v>
      </c>
      <c r="AB24" s="58">
        <v>0</v>
      </c>
      <c r="AC24" s="58">
        <v>59</v>
      </c>
      <c r="AD24" s="58">
        <v>0</v>
      </c>
      <c r="AE24" s="58">
        <v>2</v>
      </c>
      <c r="AF24" s="58">
        <v>57</v>
      </c>
    </row>
    <row r="25" spans="1:32" ht="14.1" customHeight="1">
      <c r="A25" s="104"/>
      <c r="B25" s="18" t="s">
        <v>159</v>
      </c>
      <c r="C25" s="58">
        <v>4701</v>
      </c>
      <c r="D25" s="58">
        <v>29</v>
      </c>
      <c r="E25" s="58">
        <v>5729</v>
      </c>
      <c r="F25" s="58">
        <v>29</v>
      </c>
      <c r="G25" s="58">
        <v>349</v>
      </c>
      <c r="H25" s="58">
        <v>5351</v>
      </c>
      <c r="I25" s="58">
        <v>283</v>
      </c>
      <c r="J25" s="58">
        <v>2</v>
      </c>
      <c r="K25" s="58">
        <v>390</v>
      </c>
      <c r="L25" s="58">
        <v>2</v>
      </c>
      <c r="M25" s="58">
        <v>35</v>
      </c>
      <c r="N25" s="58">
        <v>353</v>
      </c>
      <c r="O25" s="58">
        <v>700</v>
      </c>
      <c r="P25" s="58">
        <v>5</v>
      </c>
      <c r="Q25" s="58">
        <v>925</v>
      </c>
      <c r="R25" s="58">
        <v>5</v>
      </c>
      <c r="S25" s="58">
        <v>64</v>
      </c>
      <c r="T25" s="58">
        <v>856</v>
      </c>
      <c r="U25" s="58">
        <v>146</v>
      </c>
      <c r="V25" s="58">
        <v>3</v>
      </c>
      <c r="W25" s="58">
        <v>186</v>
      </c>
      <c r="X25" s="58">
        <v>3</v>
      </c>
      <c r="Y25" s="58">
        <v>13</v>
      </c>
      <c r="Z25" s="58">
        <v>170</v>
      </c>
      <c r="AA25" s="58">
        <v>58</v>
      </c>
      <c r="AB25" s="58">
        <v>0</v>
      </c>
      <c r="AC25" s="58">
        <v>78</v>
      </c>
      <c r="AD25" s="58">
        <v>0</v>
      </c>
      <c r="AE25" s="58">
        <v>3</v>
      </c>
      <c r="AF25" s="58">
        <v>75</v>
      </c>
    </row>
    <row r="26" spans="1:32" ht="14.1" customHeight="1">
      <c r="A26" s="104"/>
      <c r="B26" s="18" t="s">
        <v>160</v>
      </c>
      <c r="C26" s="58">
        <v>3605</v>
      </c>
      <c r="D26" s="58">
        <v>23</v>
      </c>
      <c r="E26" s="58">
        <v>4455</v>
      </c>
      <c r="F26" s="58">
        <v>23</v>
      </c>
      <c r="G26" s="58">
        <v>291</v>
      </c>
      <c r="H26" s="58">
        <v>4141</v>
      </c>
      <c r="I26" s="58">
        <v>230</v>
      </c>
      <c r="J26" s="58">
        <v>0</v>
      </c>
      <c r="K26" s="58">
        <v>307</v>
      </c>
      <c r="L26" s="58">
        <v>0</v>
      </c>
      <c r="M26" s="58">
        <v>28</v>
      </c>
      <c r="N26" s="58">
        <v>279</v>
      </c>
      <c r="O26" s="58">
        <v>732</v>
      </c>
      <c r="P26" s="58">
        <v>9</v>
      </c>
      <c r="Q26" s="58">
        <v>929</v>
      </c>
      <c r="R26" s="58">
        <v>9</v>
      </c>
      <c r="S26" s="58">
        <v>74</v>
      </c>
      <c r="T26" s="58">
        <v>846</v>
      </c>
      <c r="U26" s="58">
        <v>132</v>
      </c>
      <c r="V26" s="58">
        <v>0</v>
      </c>
      <c r="W26" s="58">
        <v>171</v>
      </c>
      <c r="X26" s="58">
        <v>0</v>
      </c>
      <c r="Y26" s="58">
        <v>11</v>
      </c>
      <c r="Z26" s="58">
        <v>160</v>
      </c>
      <c r="AA26" s="58">
        <v>44</v>
      </c>
      <c r="AB26" s="58">
        <v>0</v>
      </c>
      <c r="AC26" s="58">
        <v>47</v>
      </c>
      <c r="AD26" s="58">
        <v>0</v>
      </c>
      <c r="AE26" s="58">
        <v>2</v>
      </c>
      <c r="AF26" s="58">
        <v>45</v>
      </c>
    </row>
    <row r="27" spans="1:32" ht="14.1" customHeight="1">
      <c r="A27" s="104"/>
      <c r="B27" s="18" t="s">
        <v>161</v>
      </c>
      <c r="C27" s="58">
        <v>4043</v>
      </c>
      <c r="D27" s="58">
        <v>33</v>
      </c>
      <c r="E27" s="58">
        <v>5022</v>
      </c>
      <c r="F27" s="58">
        <v>33</v>
      </c>
      <c r="G27" s="58">
        <v>277</v>
      </c>
      <c r="H27" s="58">
        <v>4712</v>
      </c>
      <c r="I27" s="58">
        <v>311</v>
      </c>
      <c r="J27" s="58">
        <v>3</v>
      </c>
      <c r="K27" s="58">
        <v>381</v>
      </c>
      <c r="L27" s="58">
        <v>3</v>
      </c>
      <c r="M27" s="58">
        <v>23</v>
      </c>
      <c r="N27" s="58">
        <v>355</v>
      </c>
      <c r="O27" s="58">
        <v>887</v>
      </c>
      <c r="P27" s="58">
        <v>6</v>
      </c>
      <c r="Q27" s="58">
        <v>1167</v>
      </c>
      <c r="R27" s="58">
        <v>6</v>
      </c>
      <c r="S27" s="58">
        <v>82</v>
      </c>
      <c r="T27" s="58">
        <v>1079</v>
      </c>
      <c r="U27" s="58">
        <v>163</v>
      </c>
      <c r="V27" s="58">
        <v>4</v>
      </c>
      <c r="W27" s="58">
        <v>219</v>
      </c>
      <c r="X27" s="58">
        <v>6</v>
      </c>
      <c r="Y27" s="58">
        <v>13</v>
      </c>
      <c r="Z27" s="58">
        <v>200</v>
      </c>
      <c r="AA27" s="58">
        <v>37</v>
      </c>
      <c r="AB27" s="58">
        <v>0</v>
      </c>
      <c r="AC27" s="58">
        <v>41</v>
      </c>
      <c r="AD27" s="58">
        <v>0</v>
      </c>
      <c r="AE27" s="58">
        <v>0</v>
      </c>
      <c r="AF27" s="58">
        <v>41</v>
      </c>
    </row>
    <row r="28" spans="1:32" ht="14.1" customHeight="1">
      <c r="A28" s="104"/>
      <c r="B28" s="18" t="s">
        <v>162</v>
      </c>
      <c r="C28" s="58">
        <v>4098</v>
      </c>
      <c r="D28" s="58">
        <v>24</v>
      </c>
      <c r="E28" s="58">
        <v>4957</v>
      </c>
      <c r="F28" s="58">
        <v>24</v>
      </c>
      <c r="G28" s="58">
        <v>270</v>
      </c>
      <c r="H28" s="58">
        <v>4663</v>
      </c>
      <c r="I28" s="58">
        <v>439</v>
      </c>
      <c r="J28" s="58">
        <v>6</v>
      </c>
      <c r="K28" s="58">
        <v>530</v>
      </c>
      <c r="L28" s="58">
        <v>6</v>
      </c>
      <c r="M28" s="58">
        <v>36</v>
      </c>
      <c r="N28" s="58">
        <v>488</v>
      </c>
      <c r="O28" s="58">
        <v>1162</v>
      </c>
      <c r="P28" s="58">
        <v>10</v>
      </c>
      <c r="Q28" s="58">
        <v>1462</v>
      </c>
      <c r="R28" s="58">
        <v>10</v>
      </c>
      <c r="S28" s="58">
        <v>115</v>
      </c>
      <c r="T28" s="58">
        <v>1337</v>
      </c>
      <c r="U28" s="58">
        <v>224</v>
      </c>
      <c r="V28" s="58">
        <v>1</v>
      </c>
      <c r="W28" s="58">
        <v>292</v>
      </c>
      <c r="X28" s="58">
        <v>1</v>
      </c>
      <c r="Y28" s="58">
        <v>21</v>
      </c>
      <c r="Z28" s="58">
        <v>270</v>
      </c>
      <c r="AA28" s="58">
        <v>46</v>
      </c>
      <c r="AB28" s="58">
        <v>0</v>
      </c>
      <c r="AC28" s="58">
        <v>52</v>
      </c>
      <c r="AD28" s="58">
        <v>0</v>
      </c>
      <c r="AE28" s="58">
        <v>0</v>
      </c>
      <c r="AF28" s="58">
        <v>52</v>
      </c>
    </row>
    <row r="29" spans="1:32" ht="14.1" customHeight="1">
      <c r="A29" s="104"/>
      <c r="B29" s="18" t="s">
        <v>163</v>
      </c>
      <c r="C29" s="58">
        <v>3259</v>
      </c>
      <c r="D29" s="58">
        <v>19</v>
      </c>
      <c r="E29" s="58">
        <v>3951</v>
      </c>
      <c r="F29" s="58">
        <v>19</v>
      </c>
      <c r="G29" s="58">
        <v>261</v>
      </c>
      <c r="H29" s="58">
        <v>3671</v>
      </c>
      <c r="I29" s="58">
        <v>408</v>
      </c>
      <c r="J29" s="58">
        <v>8</v>
      </c>
      <c r="K29" s="58">
        <v>496</v>
      </c>
      <c r="L29" s="58">
        <v>8</v>
      </c>
      <c r="M29" s="58">
        <v>42</v>
      </c>
      <c r="N29" s="58">
        <v>446</v>
      </c>
      <c r="O29" s="58">
        <v>1424</v>
      </c>
      <c r="P29" s="58">
        <v>15</v>
      </c>
      <c r="Q29" s="58">
        <v>1836</v>
      </c>
      <c r="R29" s="58">
        <v>15</v>
      </c>
      <c r="S29" s="58">
        <v>136</v>
      </c>
      <c r="T29" s="58">
        <v>1685</v>
      </c>
      <c r="U29" s="58">
        <v>275</v>
      </c>
      <c r="V29" s="58">
        <v>4</v>
      </c>
      <c r="W29" s="58">
        <v>355</v>
      </c>
      <c r="X29" s="58">
        <v>4</v>
      </c>
      <c r="Y29" s="58">
        <v>18</v>
      </c>
      <c r="Z29" s="58">
        <v>333</v>
      </c>
      <c r="AA29" s="58">
        <v>38</v>
      </c>
      <c r="AB29" s="58">
        <v>0</v>
      </c>
      <c r="AC29" s="58">
        <v>51</v>
      </c>
      <c r="AD29" s="58">
        <v>0</v>
      </c>
      <c r="AE29" s="58">
        <v>3</v>
      </c>
      <c r="AF29" s="58">
        <v>48</v>
      </c>
    </row>
    <row r="30" spans="1:32" ht="14.1" customHeight="1">
      <c r="A30" s="104"/>
      <c r="B30" s="18" t="s">
        <v>164</v>
      </c>
      <c r="C30" s="58">
        <v>3154</v>
      </c>
      <c r="D30" s="58">
        <v>40</v>
      </c>
      <c r="E30" s="58">
        <v>3852</v>
      </c>
      <c r="F30" s="58">
        <v>40</v>
      </c>
      <c r="G30" s="58">
        <v>252</v>
      </c>
      <c r="H30" s="58">
        <v>3560</v>
      </c>
      <c r="I30" s="58">
        <v>352</v>
      </c>
      <c r="J30" s="58">
        <v>4</v>
      </c>
      <c r="K30" s="58">
        <v>439</v>
      </c>
      <c r="L30" s="58">
        <v>4</v>
      </c>
      <c r="M30" s="58">
        <v>23</v>
      </c>
      <c r="N30" s="58">
        <v>412</v>
      </c>
      <c r="O30" s="58">
        <v>1481</v>
      </c>
      <c r="P30" s="58">
        <v>10</v>
      </c>
      <c r="Q30" s="58">
        <v>1899</v>
      </c>
      <c r="R30" s="58">
        <v>10</v>
      </c>
      <c r="S30" s="58">
        <v>126</v>
      </c>
      <c r="T30" s="58">
        <v>1763</v>
      </c>
      <c r="U30" s="58">
        <v>275</v>
      </c>
      <c r="V30" s="58">
        <v>0</v>
      </c>
      <c r="W30" s="58">
        <v>350</v>
      </c>
      <c r="X30" s="58">
        <v>0</v>
      </c>
      <c r="Y30" s="58">
        <v>19</v>
      </c>
      <c r="Z30" s="58">
        <v>331</v>
      </c>
      <c r="AA30" s="58">
        <v>23</v>
      </c>
      <c r="AB30" s="58">
        <v>0</v>
      </c>
      <c r="AC30" s="58">
        <v>28</v>
      </c>
      <c r="AD30" s="58">
        <v>0</v>
      </c>
      <c r="AE30" s="58">
        <v>2</v>
      </c>
      <c r="AF30" s="58">
        <v>26</v>
      </c>
    </row>
    <row r="31" spans="1:32" ht="14.1" customHeight="1">
      <c r="A31" s="104"/>
      <c r="B31" s="50" t="s">
        <v>3</v>
      </c>
      <c r="C31" s="43">
        <v>47555</v>
      </c>
      <c r="D31" s="43">
        <v>314</v>
      </c>
      <c r="E31" s="43">
        <v>57929</v>
      </c>
      <c r="F31" s="43">
        <v>319</v>
      </c>
      <c r="G31" s="43">
        <v>3368</v>
      </c>
      <c r="H31" s="43">
        <v>54242</v>
      </c>
      <c r="I31" s="43">
        <v>4018</v>
      </c>
      <c r="J31" s="43">
        <v>41</v>
      </c>
      <c r="K31" s="43">
        <v>5077</v>
      </c>
      <c r="L31" s="43">
        <v>41</v>
      </c>
      <c r="M31" s="43">
        <v>363</v>
      </c>
      <c r="N31" s="43">
        <v>4673</v>
      </c>
      <c r="O31" s="43">
        <v>11922</v>
      </c>
      <c r="P31" s="43">
        <v>105</v>
      </c>
      <c r="Q31" s="43">
        <v>15333</v>
      </c>
      <c r="R31" s="43">
        <v>109</v>
      </c>
      <c r="S31" s="43">
        <v>1108</v>
      </c>
      <c r="T31" s="43">
        <v>14116</v>
      </c>
      <c r="U31" s="43">
        <v>2232</v>
      </c>
      <c r="V31" s="43">
        <v>23</v>
      </c>
      <c r="W31" s="43">
        <v>2929</v>
      </c>
      <c r="X31" s="43">
        <v>25</v>
      </c>
      <c r="Y31" s="43">
        <v>165</v>
      </c>
      <c r="Z31" s="43">
        <v>2739</v>
      </c>
      <c r="AA31" s="43">
        <v>497</v>
      </c>
      <c r="AB31" s="43">
        <v>0</v>
      </c>
      <c r="AC31" s="43">
        <v>594</v>
      </c>
      <c r="AD31" s="43">
        <v>0</v>
      </c>
      <c r="AE31" s="43">
        <v>21</v>
      </c>
      <c r="AF31" s="43">
        <v>573</v>
      </c>
    </row>
    <row r="32" spans="1:32" ht="14.1" customHeight="1">
      <c r="A32" s="102" t="s">
        <v>3</v>
      </c>
      <c r="B32" s="18" t="s">
        <v>153</v>
      </c>
      <c r="C32" s="58">
        <v>4717</v>
      </c>
      <c r="D32" s="58">
        <v>68</v>
      </c>
      <c r="E32" s="58">
        <v>6065</v>
      </c>
      <c r="F32" s="58">
        <v>73</v>
      </c>
      <c r="G32" s="58">
        <v>358</v>
      </c>
      <c r="H32" s="58">
        <v>5634</v>
      </c>
      <c r="I32" s="58">
        <v>599</v>
      </c>
      <c r="J32" s="58">
        <v>11</v>
      </c>
      <c r="K32" s="58">
        <v>813</v>
      </c>
      <c r="L32" s="58">
        <v>16</v>
      </c>
      <c r="M32" s="58">
        <v>56</v>
      </c>
      <c r="N32" s="58">
        <v>741</v>
      </c>
      <c r="O32" s="58">
        <v>1548</v>
      </c>
      <c r="P32" s="58">
        <v>14</v>
      </c>
      <c r="Q32" s="58">
        <v>2047</v>
      </c>
      <c r="R32" s="58">
        <v>17</v>
      </c>
      <c r="S32" s="58">
        <v>133</v>
      </c>
      <c r="T32" s="58">
        <v>1897</v>
      </c>
      <c r="U32" s="58">
        <v>877</v>
      </c>
      <c r="V32" s="58">
        <v>30</v>
      </c>
      <c r="W32" s="58">
        <v>1347</v>
      </c>
      <c r="X32" s="58">
        <v>32</v>
      </c>
      <c r="Y32" s="58">
        <v>84</v>
      </c>
      <c r="Z32" s="58">
        <v>1231</v>
      </c>
      <c r="AA32" s="58">
        <v>52</v>
      </c>
      <c r="AB32" s="58">
        <v>0</v>
      </c>
      <c r="AC32" s="58">
        <v>59</v>
      </c>
      <c r="AD32" s="58">
        <v>0</v>
      </c>
      <c r="AE32" s="58">
        <v>2</v>
      </c>
      <c r="AF32" s="58">
        <v>57</v>
      </c>
    </row>
    <row r="33" spans="1:32" ht="14.1" customHeight="1">
      <c r="A33" s="102"/>
      <c r="B33" s="18" t="s">
        <v>154</v>
      </c>
      <c r="C33" s="58">
        <v>5166</v>
      </c>
      <c r="D33" s="58">
        <v>66</v>
      </c>
      <c r="E33" s="58">
        <v>6658</v>
      </c>
      <c r="F33" s="58">
        <v>67</v>
      </c>
      <c r="G33" s="58">
        <v>410</v>
      </c>
      <c r="H33" s="58">
        <v>6181</v>
      </c>
      <c r="I33" s="58">
        <v>541</v>
      </c>
      <c r="J33" s="58">
        <v>7</v>
      </c>
      <c r="K33" s="58">
        <v>722</v>
      </c>
      <c r="L33" s="58">
        <v>7</v>
      </c>
      <c r="M33" s="58">
        <v>38</v>
      </c>
      <c r="N33" s="58">
        <v>677</v>
      </c>
      <c r="O33" s="58">
        <v>1349</v>
      </c>
      <c r="P33" s="58">
        <v>14</v>
      </c>
      <c r="Q33" s="58">
        <v>1756</v>
      </c>
      <c r="R33" s="58">
        <v>15</v>
      </c>
      <c r="S33" s="58">
        <v>114</v>
      </c>
      <c r="T33" s="58">
        <v>1627</v>
      </c>
      <c r="U33" s="58">
        <v>740</v>
      </c>
      <c r="V33" s="58">
        <v>30</v>
      </c>
      <c r="W33" s="58">
        <v>1131</v>
      </c>
      <c r="X33" s="58">
        <v>32</v>
      </c>
      <c r="Y33" s="58">
        <v>82</v>
      </c>
      <c r="Z33" s="58">
        <v>1017</v>
      </c>
      <c r="AA33" s="58">
        <v>41</v>
      </c>
      <c r="AB33" s="58">
        <v>0</v>
      </c>
      <c r="AC33" s="58">
        <v>44</v>
      </c>
      <c r="AD33" s="58">
        <v>0</v>
      </c>
      <c r="AE33" s="58">
        <v>1</v>
      </c>
      <c r="AF33" s="58">
        <v>43</v>
      </c>
    </row>
    <row r="34" spans="1:32" ht="14.1" customHeight="1">
      <c r="A34" s="102"/>
      <c r="B34" s="18" t="s">
        <v>155</v>
      </c>
      <c r="C34" s="58">
        <v>5631</v>
      </c>
      <c r="D34" s="58">
        <v>76</v>
      </c>
      <c r="E34" s="58">
        <v>7580</v>
      </c>
      <c r="F34" s="58">
        <v>84</v>
      </c>
      <c r="G34" s="58">
        <v>498</v>
      </c>
      <c r="H34" s="58">
        <v>6998</v>
      </c>
      <c r="I34" s="58">
        <v>506</v>
      </c>
      <c r="J34" s="58">
        <v>6</v>
      </c>
      <c r="K34" s="58">
        <v>729</v>
      </c>
      <c r="L34" s="58">
        <v>6</v>
      </c>
      <c r="M34" s="58">
        <v>62</v>
      </c>
      <c r="N34" s="58">
        <v>661</v>
      </c>
      <c r="O34" s="58">
        <v>1228</v>
      </c>
      <c r="P34" s="58">
        <v>17</v>
      </c>
      <c r="Q34" s="58">
        <v>1628</v>
      </c>
      <c r="R34" s="58">
        <v>17</v>
      </c>
      <c r="S34" s="58">
        <v>118</v>
      </c>
      <c r="T34" s="58">
        <v>1493</v>
      </c>
      <c r="U34" s="58">
        <v>662</v>
      </c>
      <c r="V34" s="58">
        <v>32</v>
      </c>
      <c r="W34" s="58">
        <v>1052</v>
      </c>
      <c r="X34" s="58">
        <v>38</v>
      </c>
      <c r="Y34" s="58">
        <v>79</v>
      </c>
      <c r="Z34" s="58">
        <v>935</v>
      </c>
      <c r="AA34" s="58">
        <v>34</v>
      </c>
      <c r="AB34" s="58">
        <v>0</v>
      </c>
      <c r="AC34" s="58">
        <v>41</v>
      </c>
      <c r="AD34" s="58">
        <v>0</v>
      </c>
      <c r="AE34" s="58">
        <v>3</v>
      </c>
      <c r="AF34" s="58">
        <v>38</v>
      </c>
    </row>
    <row r="35" spans="1:32" ht="14.1" customHeight="1">
      <c r="A35" s="102"/>
      <c r="B35" s="18" t="s">
        <v>156</v>
      </c>
      <c r="C35" s="58">
        <v>6710</v>
      </c>
      <c r="D35" s="58">
        <v>72</v>
      </c>
      <c r="E35" s="58">
        <v>8648</v>
      </c>
      <c r="F35" s="58">
        <v>80</v>
      </c>
      <c r="G35" s="58">
        <v>600</v>
      </c>
      <c r="H35" s="58">
        <v>7968</v>
      </c>
      <c r="I35" s="58">
        <v>437</v>
      </c>
      <c r="J35" s="58">
        <v>3</v>
      </c>
      <c r="K35" s="58">
        <v>603</v>
      </c>
      <c r="L35" s="58">
        <v>3</v>
      </c>
      <c r="M35" s="58">
        <v>38</v>
      </c>
      <c r="N35" s="58">
        <v>562</v>
      </c>
      <c r="O35" s="58">
        <v>896</v>
      </c>
      <c r="P35" s="58">
        <v>13</v>
      </c>
      <c r="Q35" s="58">
        <v>1143</v>
      </c>
      <c r="R35" s="58">
        <v>14</v>
      </c>
      <c r="S35" s="58">
        <v>82</v>
      </c>
      <c r="T35" s="58">
        <v>1047</v>
      </c>
      <c r="U35" s="58">
        <v>531</v>
      </c>
      <c r="V35" s="58">
        <v>23</v>
      </c>
      <c r="W35" s="58">
        <v>824</v>
      </c>
      <c r="X35" s="58">
        <v>24</v>
      </c>
      <c r="Y35" s="58">
        <v>61</v>
      </c>
      <c r="Z35" s="58">
        <v>739</v>
      </c>
      <c r="AA35" s="58">
        <v>36</v>
      </c>
      <c r="AB35" s="58">
        <v>0</v>
      </c>
      <c r="AC35" s="58">
        <v>44</v>
      </c>
      <c r="AD35" s="58">
        <v>0</v>
      </c>
      <c r="AE35" s="58">
        <v>1</v>
      </c>
      <c r="AF35" s="58">
        <v>43</v>
      </c>
    </row>
    <row r="36" spans="1:32" ht="14.1" customHeight="1">
      <c r="A36" s="102"/>
      <c r="B36" s="18" t="s">
        <v>157</v>
      </c>
      <c r="C36" s="58">
        <v>7297</v>
      </c>
      <c r="D36" s="58">
        <v>106</v>
      </c>
      <c r="E36" s="58">
        <v>9590</v>
      </c>
      <c r="F36" s="58">
        <v>113</v>
      </c>
      <c r="G36" s="58">
        <v>652</v>
      </c>
      <c r="H36" s="58">
        <v>8825</v>
      </c>
      <c r="I36" s="58">
        <v>395</v>
      </c>
      <c r="J36" s="58">
        <v>10</v>
      </c>
      <c r="K36" s="58">
        <v>548</v>
      </c>
      <c r="L36" s="58">
        <v>10</v>
      </c>
      <c r="M36" s="58">
        <v>44</v>
      </c>
      <c r="N36" s="58">
        <v>494</v>
      </c>
      <c r="O36" s="58">
        <v>765</v>
      </c>
      <c r="P36" s="58">
        <v>9</v>
      </c>
      <c r="Q36" s="58">
        <v>1027</v>
      </c>
      <c r="R36" s="58">
        <v>9</v>
      </c>
      <c r="S36" s="58">
        <v>90</v>
      </c>
      <c r="T36" s="58">
        <v>928</v>
      </c>
      <c r="U36" s="58">
        <v>471</v>
      </c>
      <c r="V36" s="58">
        <v>17</v>
      </c>
      <c r="W36" s="58">
        <v>710</v>
      </c>
      <c r="X36" s="58">
        <v>19</v>
      </c>
      <c r="Y36" s="58">
        <v>57</v>
      </c>
      <c r="Z36" s="58">
        <v>634</v>
      </c>
      <c r="AA36" s="58">
        <v>44</v>
      </c>
      <c r="AB36" s="58">
        <v>0</v>
      </c>
      <c r="AC36" s="58">
        <v>51</v>
      </c>
      <c r="AD36" s="58">
        <v>0</v>
      </c>
      <c r="AE36" s="58">
        <v>2</v>
      </c>
      <c r="AF36" s="58">
        <v>49</v>
      </c>
    </row>
    <row r="37" spans="1:32" ht="14.1" customHeight="1">
      <c r="A37" s="102"/>
      <c r="B37" s="18" t="s">
        <v>158</v>
      </c>
      <c r="C37" s="58">
        <v>7330</v>
      </c>
      <c r="D37" s="58">
        <v>105</v>
      </c>
      <c r="E37" s="58">
        <v>9521</v>
      </c>
      <c r="F37" s="58">
        <v>115</v>
      </c>
      <c r="G37" s="58">
        <v>698</v>
      </c>
      <c r="H37" s="58">
        <v>8708</v>
      </c>
      <c r="I37" s="58">
        <v>422</v>
      </c>
      <c r="J37" s="58">
        <v>13</v>
      </c>
      <c r="K37" s="58">
        <v>567</v>
      </c>
      <c r="L37" s="58">
        <v>15</v>
      </c>
      <c r="M37" s="58">
        <v>44</v>
      </c>
      <c r="N37" s="58">
        <v>508</v>
      </c>
      <c r="O37" s="58">
        <v>781</v>
      </c>
      <c r="P37" s="58">
        <v>10</v>
      </c>
      <c r="Q37" s="58">
        <v>1059</v>
      </c>
      <c r="R37" s="58">
        <v>13</v>
      </c>
      <c r="S37" s="58">
        <v>83</v>
      </c>
      <c r="T37" s="58">
        <v>963</v>
      </c>
      <c r="U37" s="58">
        <v>474</v>
      </c>
      <c r="V37" s="58">
        <v>12</v>
      </c>
      <c r="W37" s="58">
        <v>718</v>
      </c>
      <c r="X37" s="58">
        <v>12</v>
      </c>
      <c r="Y37" s="58">
        <v>50</v>
      </c>
      <c r="Z37" s="58">
        <v>656</v>
      </c>
      <c r="AA37" s="58">
        <v>45</v>
      </c>
      <c r="AB37" s="58">
        <v>0</v>
      </c>
      <c r="AC37" s="58">
        <v>59</v>
      </c>
      <c r="AD37" s="58">
        <v>0</v>
      </c>
      <c r="AE37" s="58">
        <v>2</v>
      </c>
      <c r="AF37" s="58">
        <v>57</v>
      </c>
    </row>
    <row r="38" spans="1:32" ht="14.1" customHeight="1">
      <c r="A38" s="102"/>
      <c r="B38" s="18" t="s">
        <v>159</v>
      </c>
      <c r="C38" s="58">
        <v>7467</v>
      </c>
      <c r="D38" s="58">
        <v>111</v>
      </c>
      <c r="E38" s="58">
        <v>9948</v>
      </c>
      <c r="F38" s="58">
        <v>115</v>
      </c>
      <c r="G38" s="58">
        <v>736</v>
      </c>
      <c r="H38" s="58">
        <v>9097</v>
      </c>
      <c r="I38" s="58">
        <v>428</v>
      </c>
      <c r="J38" s="58">
        <v>7</v>
      </c>
      <c r="K38" s="58">
        <v>602</v>
      </c>
      <c r="L38" s="58">
        <v>7</v>
      </c>
      <c r="M38" s="58">
        <v>49</v>
      </c>
      <c r="N38" s="58">
        <v>546</v>
      </c>
      <c r="O38" s="58">
        <v>833</v>
      </c>
      <c r="P38" s="58">
        <v>12</v>
      </c>
      <c r="Q38" s="58">
        <v>1128</v>
      </c>
      <c r="R38" s="58">
        <v>12</v>
      </c>
      <c r="S38" s="58">
        <v>82</v>
      </c>
      <c r="T38" s="58">
        <v>1034</v>
      </c>
      <c r="U38" s="58">
        <v>546</v>
      </c>
      <c r="V38" s="58">
        <v>28</v>
      </c>
      <c r="W38" s="58">
        <v>840</v>
      </c>
      <c r="X38" s="58">
        <v>28</v>
      </c>
      <c r="Y38" s="58">
        <v>80</v>
      </c>
      <c r="Z38" s="58">
        <v>732</v>
      </c>
      <c r="AA38" s="58">
        <v>59</v>
      </c>
      <c r="AB38" s="58">
        <v>0</v>
      </c>
      <c r="AC38" s="58">
        <v>80</v>
      </c>
      <c r="AD38" s="58">
        <v>0</v>
      </c>
      <c r="AE38" s="58">
        <v>5</v>
      </c>
      <c r="AF38" s="58">
        <v>75</v>
      </c>
    </row>
    <row r="39" spans="1:32" ht="14.1" customHeight="1">
      <c r="A39" s="102"/>
      <c r="B39" s="18" t="s">
        <v>160</v>
      </c>
      <c r="C39" s="58">
        <v>6017</v>
      </c>
      <c r="D39" s="58">
        <v>104</v>
      </c>
      <c r="E39" s="58">
        <v>8270</v>
      </c>
      <c r="F39" s="58">
        <v>114</v>
      </c>
      <c r="G39" s="58">
        <v>616</v>
      </c>
      <c r="H39" s="58">
        <v>7540</v>
      </c>
      <c r="I39" s="58">
        <v>401</v>
      </c>
      <c r="J39" s="58">
        <v>2</v>
      </c>
      <c r="K39" s="58">
        <v>563</v>
      </c>
      <c r="L39" s="58">
        <v>2</v>
      </c>
      <c r="M39" s="58">
        <v>57</v>
      </c>
      <c r="N39" s="58">
        <v>504</v>
      </c>
      <c r="O39" s="58">
        <v>921</v>
      </c>
      <c r="P39" s="58">
        <v>15</v>
      </c>
      <c r="Q39" s="58">
        <v>1207</v>
      </c>
      <c r="R39" s="58">
        <v>17</v>
      </c>
      <c r="S39" s="58">
        <v>88</v>
      </c>
      <c r="T39" s="58">
        <v>1102</v>
      </c>
      <c r="U39" s="58">
        <v>643</v>
      </c>
      <c r="V39" s="58">
        <v>38</v>
      </c>
      <c r="W39" s="58">
        <v>1064</v>
      </c>
      <c r="X39" s="58">
        <v>44</v>
      </c>
      <c r="Y39" s="58">
        <v>103</v>
      </c>
      <c r="Z39" s="58">
        <v>917</v>
      </c>
      <c r="AA39" s="58">
        <v>44</v>
      </c>
      <c r="AB39" s="58">
        <v>0</v>
      </c>
      <c r="AC39" s="58">
        <v>47</v>
      </c>
      <c r="AD39" s="58">
        <v>0</v>
      </c>
      <c r="AE39" s="58">
        <v>2</v>
      </c>
      <c r="AF39" s="58">
        <v>45</v>
      </c>
    </row>
    <row r="40" spans="1:32" ht="14.1" customHeight="1">
      <c r="A40" s="102"/>
      <c r="B40" s="18" t="s">
        <v>161</v>
      </c>
      <c r="C40" s="58">
        <v>6260</v>
      </c>
      <c r="D40" s="58">
        <v>94</v>
      </c>
      <c r="E40" s="58">
        <v>8319</v>
      </c>
      <c r="F40" s="58">
        <v>100</v>
      </c>
      <c r="G40" s="58">
        <v>534</v>
      </c>
      <c r="H40" s="58">
        <v>7685</v>
      </c>
      <c r="I40" s="58">
        <v>492</v>
      </c>
      <c r="J40" s="58">
        <v>9</v>
      </c>
      <c r="K40" s="58">
        <v>666</v>
      </c>
      <c r="L40" s="58">
        <v>10</v>
      </c>
      <c r="M40" s="58">
        <v>43</v>
      </c>
      <c r="N40" s="58">
        <v>613</v>
      </c>
      <c r="O40" s="58">
        <v>1077</v>
      </c>
      <c r="P40" s="58">
        <v>11</v>
      </c>
      <c r="Q40" s="58">
        <v>1449</v>
      </c>
      <c r="R40" s="58">
        <v>14</v>
      </c>
      <c r="S40" s="58">
        <v>108</v>
      </c>
      <c r="T40" s="58">
        <v>1327</v>
      </c>
      <c r="U40" s="58">
        <v>684</v>
      </c>
      <c r="V40" s="58">
        <v>31</v>
      </c>
      <c r="W40" s="58">
        <v>1023</v>
      </c>
      <c r="X40" s="58">
        <v>36</v>
      </c>
      <c r="Y40" s="58">
        <v>103</v>
      </c>
      <c r="Z40" s="58">
        <v>884</v>
      </c>
      <c r="AA40" s="58">
        <v>37</v>
      </c>
      <c r="AB40" s="58">
        <v>0</v>
      </c>
      <c r="AC40" s="58">
        <v>41</v>
      </c>
      <c r="AD40" s="58">
        <v>0</v>
      </c>
      <c r="AE40" s="58">
        <v>0</v>
      </c>
      <c r="AF40" s="58">
        <v>41</v>
      </c>
    </row>
    <row r="41" spans="1:32" ht="14.1" customHeight="1">
      <c r="A41" s="102"/>
      <c r="B41" s="18" t="s">
        <v>162</v>
      </c>
      <c r="C41" s="58">
        <v>6227</v>
      </c>
      <c r="D41" s="58">
        <v>83</v>
      </c>
      <c r="E41" s="58">
        <v>8076</v>
      </c>
      <c r="F41" s="58">
        <v>85</v>
      </c>
      <c r="G41" s="58">
        <v>503</v>
      </c>
      <c r="H41" s="58">
        <v>7488</v>
      </c>
      <c r="I41" s="58">
        <v>660</v>
      </c>
      <c r="J41" s="58">
        <v>13</v>
      </c>
      <c r="K41" s="58">
        <v>868</v>
      </c>
      <c r="L41" s="58">
        <v>13</v>
      </c>
      <c r="M41" s="58">
        <v>57</v>
      </c>
      <c r="N41" s="58">
        <v>798</v>
      </c>
      <c r="O41" s="58">
        <v>1428</v>
      </c>
      <c r="P41" s="58">
        <v>15</v>
      </c>
      <c r="Q41" s="58">
        <v>1846</v>
      </c>
      <c r="R41" s="58">
        <v>15</v>
      </c>
      <c r="S41" s="58">
        <v>147</v>
      </c>
      <c r="T41" s="58">
        <v>1684</v>
      </c>
      <c r="U41" s="58">
        <v>870</v>
      </c>
      <c r="V41" s="58">
        <v>30</v>
      </c>
      <c r="W41" s="58">
        <v>1284</v>
      </c>
      <c r="X41" s="58">
        <v>33</v>
      </c>
      <c r="Y41" s="58">
        <v>100</v>
      </c>
      <c r="Z41" s="58">
        <v>1151</v>
      </c>
      <c r="AA41" s="58">
        <v>46</v>
      </c>
      <c r="AB41" s="58">
        <v>0</v>
      </c>
      <c r="AC41" s="58">
        <v>52</v>
      </c>
      <c r="AD41" s="58">
        <v>0</v>
      </c>
      <c r="AE41" s="58">
        <v>0</v>
      </c>
      <c r="AF41" s="58">
        <v>52</v>
      </c>
    </row>
    <row r="42" spans="1:32" ht="14.1" customHeight="1">
      <c r="A42" s="102"/>
      <c r="B42" s="18" t="s">
        <v>163</v>
      </c>
      <c r="C42" s="58">
        <v>4883</v>
      </c>
      <c r="D42" s="58">
        <v>66</v>
      </c>
      <c r="E42" s="58">
        <v>6361</v>
      </c>
      <c r="F42" s="58">
        <v>69</v>
      </c>
      <c r="G42" s="58">
        <v>467</v>
      </c>
      <c r="H42" s="58">
        <v>5825</v>
      </c>
      <c r="I42" s="58">
        <v>591</v>
      </c>
      <c r="J42" s="58">
        <v>10</v>
      </c>
      <c r="K42" s="58">
        <v>779</v>
      </c>
      <c r="L42" s="58">
        <v>11</v>
      </c>
      <c r="M42" s="58">
        <v>62</v>
      </c>
      <c r="N42" s="58">
        <v>706</v>
      </c>
      <c r="O42" s="58">
        <v>1735</v>
      </c>
      <c r="P42" s="58">
        <v>25</v>
      </c>
      <c r="Q42" s="58">
        <v>2338</v>
      </c>
      <c r="R42" s="58">
        <v>31</v>
      </c>
      <c r="S42" s="58">
        <v>169</v>
      </c>
      <c r="T42" s="58">
        <v>2138</v>
      </c>
      <c r="U42" s="58">
        <v>968</v>
      </c>
      <c r="V42" s="58">
        <v>29</v>
      </c>
      <c r="W42" s="58">
        <v>1494</v>
      </c>
      <c r="X42" s="58">
        <v>34</v>
      </c>
      <c r="Y42" s="58">
        <v>103</v>
      </c>
      <c r="Z42" s="58">
        <v>1357</v>
      </c>
      <c r="AA42" s="58">
        <v>38</v>
      </c>
      <c r="AB42" s="58">
        <v>0</v>
      </c>
      <c r="AC42" s="58">
        <v>51</v>
      </c>
      <c r="AD42" s="58">
        <v>0</v>
      </c>
      <c r="AE42" s="58">
        <v>3</v>
      </c>
      <c r="AF42" s="58">
        <v>48</v>
      </c>
    </row>
    <row r="43" spans="1:32" ht="14.1" customHeight="1">
      <c r="A43" s="102"/>
      <c r="B43" s="18" t="s">
        <v>164</v>
      </c>
      <c r="C43" s="58">
        <v>4766</v>
      </c>
      <c r="D43" s="58">
        <v>84</v>
      </c>
      <c r="E43" s="58">
        <v>6276</v>
      </c>
      <c r="F43" s="58">
        <v>87</v>
      </c>
      <c r="G43" s="58">
        <v>459</v>
      </c>
      <c r="H43" s="58">
        <v>5730</v>
      </c>
      <c r="I43" s="58">
        <v>549</v>
      </c>
      <c r="J43" s="58">
        <v>10</v>
      </c>
      <c r="K43" s="58">
        <v>723</v>
      </c>
      <c r="L43" s="58">
        <v>10</v>
      </c>
      <c r="M43" s="58">
        <v>41</v>
      </c>
      <c r="N43" s="58">
        <v>672</v>
      </c>
      <c r="O43" s="58">
        <v>1875</v>
      </c>
      <c r="P43" s="58">
        <v>20</v>
      </c>
      <c r="Q43" s="58">
        <v>2544</v>
      </c>
      <c r="R43" s="58">
        <v>20</v>
      </c>
      <c r="S43" s="58">
        <v>164</v>
      </c>
      <c r="T43" s="58">
        <v>2360</v>
      </c>
      <c r="U43" s="58">
        <v>1103</v>
      </c>
      <c r="V43" s="58">
        <v>45</v>
      </c>
      <c r="W43" s="58">
        <v>1679</v>
      </c>
      <c r="X43" s="58">
        <v>47</v>
      </c>
      <c r="Y43" s="58">
        <v>136</v>
      </c>
      <c r="Z43" s="58">
        <v>1496</v>
      </c>
      <c r="AA43" s="58">
        <v>23</v>
      </c>
      <c r="AB43" s="58">
        <v>0</v>
      </c>
      <c r="AC43" s="58">
        <v>28</v>
      </c>
      <c r="AD43" s="58">
        <v>0</v>
      </c>
      <c r="AE43" s="58">
        <v>2</v>
      </c>
      <c r="AF43" s="58">
        <v>26</v>
      </c>
    </row>
    <row r="44" spans="1:32" ht="14.1" customHeight="1">
      <c r="A44" s="102"/>
      <c r="B44" s="50" t="s">
        <v>3</v>
      </c>
      <c r="C44" s="43">
        <v>72471</v>
      </c>
      <c r="D44" s="43">
        <v>1035</v>
      </c>
      <c r="E44" s="43">
        <v>95312</v>
      </c>
      <c r="F44" s="43">
        <v>1102</v>
      </c>
      <c r="G44" s="43">
        <v>6531</v>
      </c>
      <c r="H44" s="43">
        <v>87679</v>
      </c>
      <c r="I44" s="43">
        <v>6021</v>
      </c>
      <c r="J44" s="43">
        <v>101</v>
      </c>
      <c r="K44" s="43">
        <v>8183</v>
      </c>
      <c r="L44" s="43">
        <v>110</v>
      </c>
      <c r="M44" s="43">
        <v>591</v>
      </c>
      <c r="N44" s="43">
        <v>7482</v>
      </c>
      <c r="O44" s="43">
        <v>14436</v>
      </c>
      <c r="P44" s="43">
        <v>175</v>
      </c>
      <c r="Q44" s="43">
        <v>19172</v>
      </c>
      <c r="R44" s="43">
        <v>194</v>
      </c>
      <c r="S44" s="43">
        <v>1378</v>
      </c>
      <c r="T44" s="43">
        <v>17600</v>
      </c>
      <c r="U44" s="43">
        <v>8569</v>
      </c>
      <c r="V44" s="43">
        <v>345</v>
      </c>
      <c r="W44" s="43">
        <v>13166</v>
      </c>
      <c r="X44" s="43">
        <v>379</v>
      </c>
      <c r="Y44" s="43">
        <v>1038</v>
      </c>
      <c r="Z44" s="43">
        <v>11749</v>
      </c>
      <c r="AA44" s="43">
        <v>499</v>
      </c>
      <c r="AB44" s="43">
        <v>0</v>
      </c>
      <c r="AC44" s="43">
        <v>597</v>
      </c>
      <c r="AD44" s="43">
        <v>0</v>
      </c>
      <c r="AE44" s="43">
        <v>23</v>
      </c>
      <c r="AF44" s="43">
        <v>574</v>
      </c>
    </row>
  </sheetData>
  <mergeCells count="19">
    <mergeCell ref="A32:A44"/>
    <mergeCell ref="A3:B5"/>
    <mergeCell ref="C3:H3"/>
    <mergeCell ref="I3:N3"/>
    <mergeCell ref="O3:T3"/>
    <mergeCell ref="Q4:T4"/>
    <mergeCell ref="A6:A18"/>
    <mergeCell ref="A19:A31"/>
    <mergeCell ref="C4:D4"/>
    <mergeCell ref="E4:H4"/>
    <mergeCell ref="I4:J4"/>
    <mergeCell ref="K4:N4"/>
    <mergeCell ref="O4:P4"/>
    <mergeCell ref="U4:V4"/>
    <mergeCell ref="W4:Z4"/>
    <mergeCell ref="AA3:AF3"/>
    <mergeCell ref="AA4:AB4"/>
    <mergeCell ref="AC4:AF4"/>
    <mergeCell ref="U3:Z3"/>
  </mergeCells>
  <hyperlinks>
    <hyperlink ref="I1" location="Índice!A1" display="Volver al índice" xr:uid="{1E7D0486-ED01-491D-B297-17DDE72B2083}"/>
  </hyperlinks>
  <pageMargins left="0.05" right="0.05" top="0.5" bottom="0.5" header="0" footer="0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</sheetPr>
  <dimension ref="A1:BT86"/>
  <sheetViews>
    <sheetView zoomScale="70" zoomScaleNormal="70" workbookViewId="0">
      <pane xSplit="2" ySplit="4" topLeftCell="C38" activePane="bottomRight" state="frozen"/>
      <selection activeCell="I1" sqref="I1"/>
      <selection pane="topRight" activeCell="I1" sqref="I1"/>
      <selection pane="bottomLeft" activeCell="I1" sqref="I1"/>
      <selection pane="bottomRight" activeCell="I84" sqref="I84"/>
    </sheetView>
  </sheetViews>
  <sheetFormatPr baseColWidth="10" defaultColWidth="10.85546875" defaultRowHeight="12" customHeight="1"/>
  <cols>
    <col min="1" max="1" width="17.7109375" bestFit="1" customWidth="1"/>
    <col min="2" max="3" width="15.7109375" bestFit="1" customWidth="1"/>
    <col min="4" max="5" width="20.7109375" bestFit="1" customWidth="1"/>
    <col min="6" max="6" width="15.7109375" bestFit="1" customWidth="1"/>
    <col min="7" max="8" width="20.7109375" bestFit="1" customWidth="1"/>
    <col min="9" max="9" width="15.7109375" bestFit="1" customWidth="1"/>
    <col min="10" max="11" width="20.7109375" bestFit="1" customWidth="1"/>
    <col min="12" max="12" width="15.7109375" bestFit="1" customWidth="1"/>
    <col min="13" max="14" width="20.7109375" bestFit="1" customWidth="1"/>
    <col min="15" max="15" width="15.7109375" bestFit="1" customWidth="1"/>
    <col min="16" max="17" width="20.7109375" bestFit="1" customWidth="1"/>
    <col min="18" max="18" width="15.7109375" bestFit="1" customWidth="1"/>
    <col min="19" max="20" width="20.7109375" bestFit="1" customWidth="1"/>
    <col min="21" max="21" width="15.7109375" bestFit="1" customWidth="1"/>
    <col min="22" max="23" width="20.7109375" bestFit="1" customWidth="1"/>
    <col min="24" max="24" width="15.7109375" bestFit="1" customWidth="1"/>
    <col min="25" max="26" width="20.7109375" bestFit="1" customWidth="1"/>
    <col min="27" max="27" width="15.7109375" bestFit="1" customWidth="1"/>
    <col min="28" max="29" width="20.7109375" bestFit="1" customWidth="1"/>
    <col min="30" max="30" width="15.7109375" bestFit="1" customWidth="1"/>
    <col min="31" max="32" width="20.7109375" bestFit="1" customWidth="1"/>
    <col min="33" max="33" width="15.7109375" bestFit="1" customWidth="1"/>
    <col min="34" max="35" width="20.7109375" bestFit="1" customWidth="1"/>
    <col min="36" max="36" width="15.7109375" bestFit="1" customWidth="1"/>
    <col min="37" max="38" width="20.7109375" bestFit="1" customWidth="1"/>
    <col min="39" max="39" width="15.7109375" bestFit="1" customWidth="1"/>
    <col min="40" max="41" width="20.7109375" bestFit="1" customWidth="1"/>
    <col min="42" max="42" width="15.7109375" bestFit="1" customWidth="1"/>
    <col min="43" max="44" width="20.7109375" bestFit="1" customWidth="1"/>
    <col min="45" max="45" width="15.7109375" bestFit="1" customWidth="1"/>
    <col min="46" max="47" width="20.7109375" bestFit="1" customWidth="1"/>
    <col min="48" max="48" width="15.7109375" bestFit="1" customWidth="1"/>
    <col min="49" max="50" width="20.7109375" bestFit="1" customWidth="1"/>
    <col min="51" max="51" width="18.7109375" bestFit="1" customWidth="1"/>
    <col min="52" max="53" width="20.7109375" bestFit="1" customWidth="1"/>
    <col min="54" max="54" width="15.7109375" bestFit="1" customWidth="1"/>
    <col min="55" max="56" width="20.7109375" bestFit="1" customWidth="1"/>
    <col min="57" max="57" width="15.7109375" bestFit="1" customWidth="1"/>
    <col min="58" max="59" width="20.7109375" bestFit="1" customWidth="1"/>
    <col min="60" max="60" width="15.7109375" bestFit="1" customWidth="1"/>
    <col min="61" max="62" width="20.7109375" bestFit="1" customWidth="1"/>
    <col min="63" max="63" width="15.7109375" bestFit="1" customWidth="1"/>
    <col min="64" max="65" width="20.7109375" bestFit="1" customWidth="1"/>
    <col min="66" max="66" width="15.7109375" bestFit="1" customWidth="1"/>
    <col min="67" max="68" width="20.7109375" bestFit="1" customWidth="1"/>
    <col min="69" max="69" width="15.7109375" bestFit="1" customWidth="1"/>
    <col min="70" max="71" width="20.7109375" bestFit="1" customWidth="1"/>
  </cols>
  <sheetData>
    <row r="1" spans="1:72" ht="14.1" customHeight="1">
      <c r="A1" s="31" t="s">
        <v>478</v>
      </c>
      <c r="I1" s="13" t="s">
        <v>378</v>
      </c>
    </row>
    <row r="3" spans="1:72" ht="14.1" customHeight="1">
      <c r="A3" s="68" t="s">
        <v>238</v>
      </c>
      <c r="B3" s="68"/>
      <c r="C3" s="72" t="s">
        <v>3</v>
      </c>
      <c r="D3" s="72"/>
      <c r="E3" s="72"/>
      <c r="F3" s="106" t="s">
        <v>121</v>
      </c>
      <c r="G3" s="72"/>
      <c r="H3" s="72"/>
      <c r="I3" s="106" t="s">
        <v>124</v>
      </c>
      <c r="J3" s="72"/>
      <c r="K3" s="72"/>
      <c r="L3" s="106" t="s">
        <v>125</v>
      </c>
      <c r="M3" s="72"/>
      <c r="N3" s="72"/>
      <c r="O3" s="106" t="s">
        <v>126</v>
      </c>
      <c r="P3" s="72"/>
      <c r="Q3" s="72"/>
      <c r="R3" s="106" t="s">
        <v>127</v>
      </c>
      <c r="S3" s="72"/>
      <c r="T3" s="72"/>
      <c r="U3" s="106" t="s">
        <v>128</v>
      </c>
      <c r="V3" s="72"/>
      <c r="W3" s="72"/>
      <c r="X3" s="106" t="s">
        <v>129</v>
      </c>
      <c r="Y3" s="72"/>
      <c r="Z3" s="72"/>
      <c r="AA3" s="106" t="s">
        <v>130</v>
      </c>
      <c r="AB3" s="72"/>
      <c r="AC3" s="72"/>
      <c r="AD3" s="106" t="s">
        <v>131</v>
      </c>
      <c r="AE3" s="72"/>
      <c r="AF3" s="72"/>
      <c r="AG3" s="105" t="s">
        <v>132</v>
      </c>
      <c r="AH3" s="72"/>
      <c r="AI3" s="72"/>
      <c r="AJ3" s="105" t="s">
        <v>133</v>
      </c>
      <c r="AK3" s="72"/>
      <c r="AL3" s="72"/>
      <c r="AM3" s="105" t="s">
        <v>134</v>
      </c>
      <c r="AN3" s="72"/>
      <c r="AO3" s="72"/>
      <c r="AP3" s="105" t="s">
        <v>135</v>
      </c>
      <c r="AQ3" s="72"/>
      <c r="AR3" s="72"/>
      <c r="AS3" s="106" t="s">
        <v>136</v>
      </c>
      <c r="AT3" s="72"/>
      <c r="AU3" s="72"/>
      <c r="AV3" s="106" t="s">
        <v>137</v>
      </c>
      <c r="AW3" s="72"/>
      <c r="AX3" s="72"/>
      <c r="AY3" s="106" t="s">
        <v>148</v>
      </c>
      <c r="AZ3" s="72"/>
      <c r="BA3" s="72"/>
      <c r="BB3" s="106" t="s">
        <v>139</v>
      </c>
      <c r="BC3" s="72"/>
      <c r="BD3" s="72"/>
      <c r="BE3" s="106" t="s">
        <v>140</v>
      </c>
      <c r="BF3" s="72"/>
      <c r="BG3" s="72"/>
      <c r="BH3" s="106" t="s">
        <v>141</v>
      </c>
      <c r="BI3" s="72"/>
      <c r="BJ3" s="72"/>
      <c r="BK3" s="106" t="s">
        <v>142</v>
      </c>
      <c r="BL3" s="72"/>
      <c r="BM3" s="72"/>
      <c r="BN3" s="106" t="s">
        <v>143</v>
      </c>
      <c r="BO3" s="72"/>
      <c r="BP3" s="72"/>
      <c r="BQ3" s="106" t="s">
        <v>144</v>
      </c>
      <c r="BR3" s="72"/>
      <c r="BS3" s="72"/>
    </row>
    <row r="4" spans="1:72" ht="29.1" customHeight="1">
      <c r="A4" s="68"/>
      <c r="B4" s="68"/>
      <c r="C4" s="47" t="s">
        <v>6</v>
      </c>
      <c r="D4" s="49" t="s">
        <v>7</v>
      </c>
      <c r="E4" s="49" t="s">
        <v>8</v>
      </c>
      <c r="F4" s="47" t="s">
        <v>6</v>
      </c>
      <c r="G4" s="49" t="s">
        <v>7</v>
      </c>
      <c r="H4" s="49" t="s">
        <v>8</v>
      </c>
      <c r="I4" s="47" t="s">
        <v>6</v>
      </c>
      <c r="J4" s="49" t="s">
        <v>7</v>
      </c>
      <c r="K4" s="49" t="s">
        <v>8</v>
      </c>
      <c r="L4" s="47" t="s">
        <v>6</v>
      </c>
      <c r="M4" s="49" t="s">
        <v>7</v>
      </c>
      <c r="N4" s="49" t="s">
        <v>8</v>
      </c>
      <c r="O4" s="47" t="s">
        <v>6</v>
      </c>
      <c r="P4" s="49" t="s">
        <v>7</v>
      </c>
      <c r="Q4" s="49" t="s">
        <v>8</v>
      </c>
      <c r="R4" s="47" t="s">
        <v>6</v>
      </c>
      <c r="S4" s="49" t="s">
        <v>7</v>
      </c>
      <c r="T4" s="49" t="s">
        <v>8</v>
      </c>
      <c r="U4" s="47" t="s">
        <v>6</v>
      </c>
      <c r="V4" s="49" t="s">
        <v>7</v>
      </c>
      <c r="W4" s="49" t="s">
        <v>8</v>
      </c>
      <c r="X4" s="47" t="s">
        <v>6</v>
      </c>
      <c r="Y4" s="49" t="s">
        <v>7</v>
      </c>
      <c r="Z4" s="49" t="s">
        <v>8</v>
      </c>
      <c r="AA4" s="47" t="s">
        <v>6</v>
      </c>
      <c r="AB4" s="49" t="s">
        <v>7</v>
      </c>
      <c r="AC4" s="49" t="s">
        <v>8</v>
      </c>
      <c r="AD4" s="47" t="s">
        <v>6</v>
      </c>
      <c r="AE4" s="49" t="s">
        <v>7</v>
      </c>
      <c r="AF4" s="49" t="s">
        <v>8</v>
      </c>
      <c r="AG4" s="47" t="s">
        <v>6</v>
      </c>
      <c r="AH4" s="49" t="s">
        <v>7</v>
      </c>
      <c r="AI4" s="49" t="s">
        <v>8</v>
      </c>
      <c r="AJ4" s="47" t="s">
        <v>6</v>
      </c>
      <c r="AK4" s="49" t="s">
        <v>7</v>
      </c>
      <c r="AL4" s="49" t="s">
        <v>8</v>
      </c>
      <c r="AM4" s="47" t="s">
        <v>6</v>
      </c>
      <c r="AN4" s="49" t="s">
        <v>7</v>
      </c>
      <c r="AO4" s="49" t="s">
        <v>8</v>
      </c>
      <c r="AP4" s="47" t="s">
        <v>6</v>
      </c>
      <c r="AQ4" s="49" t="s">
        <v>7</v>
      </c>
      <c r="AR4" s="49" t="s">
        <v>8</v>
      </c>
      <c r="AS4" s="47" t="s">
        <v>6</v>
      </c>
      <c r="AT4" s="49" t="s">
        <v>7</v>
      </c>
      <c r="AU4" s="49" t="s">
        <v>8</v>
      </c>
      <c r="AV4" s="47" t="s">
        <v>6</v>
      </c>
      <c r="AW4" s="49" t="s">
        <v>7</v>
      </c>
      <c r="AX4" s="49" t="s">
        <v>8</v>
      </c>
      <c r="AY4" s="47" t="s">
        <v>6</v>
      </c>
      <c r="AZ4" s="49" t="s">
        <v>7</v>
      </c>
      <c r="BA4" s="49" t="s">
        <v>8</v>
      </c>
      <c r="BB4" s="47" t="s">
        <v>6</v>
      </c>
      <c r="BC4" s="49" t="s">
        <v>7</v>
      </c>
      <c r="BD4" s="49" t="s">
        <v>8</v>
      </c>
      <c r="BE4" s="47" t="s">
        <v>6</v>
      </c>
      <c r="BF4" s="49" t="s">
        <v>7</v>
      </c>
      <c r="BG4" s="49" t="s">
        <v>8</v>
      </c>
      <c r="BH4" s="47" t="s">
        <v>6</v>
      </c>
      <c r="BI4" s="49" t="s">
        <v>7</v>
      </c>
      <c r="BJ4" s="49" t="s">
        <v>8</v>
      </c>
      <c r="BK4" s="47" t="s">
        <v>6</v>
      </c>
      <c r="BL4" s="49" t="s">
        <v>7</v>
      </c>
      <c r="BM4" s="49" t="s">
        <v>8</v>
      </c>
      <c r="BN4" s="47" t="s">
        <v>6</v>
      </c>
      <c r="BO4" s="49" t="s">
        <v>7</v>
      </c>
      <c r="BP4" s="49" t="s">
        <v>8</v>
      </c>
      <c r="BQ4" s="47" t="s">
        <v>6</v>
      </c>
      <c r="BR4" s="49" t="s">
        <v>7</v>
      </c>
      <c r="BS4" s="49" t="s">
        <v>8</v>
      </c>
    </row>
    <row r="5" spans="1:72" ht="14.1" customHeight="1">
      <c r="A5" s="107" t="s">
        <v>239</v>
      </c>
      <c r="B5" s="23" t="s">
        <v>240</v>
      </c>
      <c r="C5" s="43">
        <v>3</v>
      </c>
      <c r="D5" s="43">
        <v>3</v>
      </c>
      <c r="E5" s="43">
        <v>121</v>
      </c>
      <c r="F5" s="58">
        <v>0</v>
      </c>
      <c r="G5" s="58">
        <v>0</v>
      </c>
      <c r="H5" s="58">
        <v>1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2</v>
      </c>
      <c r="Y5" s="58">
        <v>3</v>
      </c>
      <c r="Z5" s="58">
        <v>112</v>
      </c>
      <c r="AA5" s="58">
        <v>0</v>
      </c>
      <c r="AB5" s="58">
        <v>0</v>
      </c>
      <c r="AC5" s="58">
        <v>0</v>
      </c>
      <c r="AD5" s="58">
        <v>1</v>
      </c>
      <c r="AE5" s="58">
        <v>0</v>
      </c>
      <c r="AF5" s="58">
        <v>7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58">
        <v>0</v>
      </c>
      <c r="AT5" s="58">
        <v>0</v>
      </c>
      <c r="AU5" s="58">
        <v>0</v>
      </c>
      <c r="AV5" s="58">
        <v>0</v>
      </c>
      <c r="AW5" s="58">
        <v>0</v>
      </c>
      <c r="AX5" s="58">
        <v>0</v>
      </c>
      <c r="AY5" s="58">
        <v>0</v>
      </c>
      <c r="AZ5" s="58">
        <v>0</v>
      </c>
      <c r="BA5" s="58">
        <v>0</v>
      </c>
      <c r="BB5" s="58">
        <v>0</v>
      </c>
      <c r="BC5" s="58">
        <v>0</v>
      </c>
      <c r="BD5" s="58">
        <v>1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0</v>
      </c>
      <c r="BN5" s="58">
        <v>0</v>
      </c>
      <c r="BO5" s="58">
        <v>0</v>
      </c>
      <c r="BP5" s="58">
        <v>0</v>
      </c>
      <c r="BQ5" s="58">
        <v>0</v>
      </c>
      <c r="BR5" s="58">
        <v>0</v>
      </c>
      <c r="BS5" s="58">
        <v>0</v>
      </c>
      <c r="BT5" s="62"/>
    </row>
    <row r="6" spans="1:72" ht="14.1" customHeight="1">
      <c r="A6" s="104"/>
      <c r="B6" s="23" t="s">
        <v>241</v>
      </c>
      <c r="C6" s="43">
        <v>0</v>
      </c>
      <c r="D6" s="43">
        <v>2</v>
      </c>
      <c r="E6" s="43">
        <v>111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1</v>
      </c>
      <c r="U6" s="58">
        <v>0</v>
      </c>
      <c r="V6" s="58">
        <v>0</v>
      </c>
      <c r="W6" s="58">
        <v>1</v>
      </c>
      <c r="X6" s="58">
        <v>0</v>
      </c>
      <c r="Y6" s="58">
        <v>2</v>
      </c>
      <c r="Z6" s="58">
        <v>108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1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62"/>
    </row>
    <row r="7" spans="1:72" ht="14.1" customHeight="1">
      <c r="A7" s="104"/>
      <c r="B7" s="23" t="s">
        <v>144</v>
      </c>
      <c r="C7" s="43">
        <v>0</v>
      </c>
      <c r="D7" s="43">
        <v>0</v>
      </c>
      <c r="E7" s="43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8">
        <v>0</v>
      </c>
      <c r="BR7" s="58">
        <v>0</v>
      </c>
      <c r="BS7" s="58">
        <v>0</v>
      </c>
      <c r="BT7" s="62"/>
    </row>
    <row r="8" spans="1:72" ht="14.1" customHeight="1">
      <c r="A8" s="104"/>
      <c r="B8" s="50" t="s">
        <v>3</v>
      </c>
      <c r="C8" s="43">
        <v>3</v>
      </c>
      <c r="D8" s="43">
        <v>5</v>
      </c>
      <c r="E8" s="43">
        <v>232</v>
      </c>
      <c r="F8" s="43">
        <v>0</v>
      </c>
      <c r="G8" s="43">
        <v>0</v>
      </c>
      <c r="H8" s="43">
        <v>1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1</v>
      </c>
      <c r="U8" s="43">
        <v>0</v>
      </c>
      <c r="V8" s="43">
        <v>0</v>
      </c>
      <c r="W8" s="43">
        <v>1</v>
      </c>
      <c r="X8" s="43">
        <v>2</v>
      </c>
      <c r="Y8" s="43">
        <v>5</v>
      </c>
      <c r="Z8" s="43">
        <v>220</v>
      </c>
      <c r="AA8" s="43">
        <v>0</v>
      </c>
      <c r="AB8" s="43">
        <v>0</v>
      </c>
      <c r="AC8" s="43">
        <v>0</v>
      </c>
      <c r="AD8" s="43">
        <v>1</v>
      </c>
      <c r="AE8" s="43">
        <v>0</v>
      </c>
      <c r="AF8" s="43">
        <v>8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1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62"/>
    </row>
    <row r="9" spans="1:72" ht="14.1" customHeight="1">
      <c r="A9" s="107" t="s">
        <v>242</v>
      </c>
      <c r="B9" s="23" t="s">
        <v>240</v>
      </c>
      <c r="C9" s="43">
        <v>2</v>
      </c>
      <c r="D9" s="43">
        <v>8</v>
      </c>
      <c r="E9" s="43">
        <v>244</v>
      </c>
      <c r="F9" s="58">
        <v>0</v>
      </c>
      <c r="G9" s="58">
        <v>1</v>
      </c>
      <c r="H9" s="58">
        <v>4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1</v>
      </c>
      <c r="U9" s="58">
        <v>0</v>
      </c>
      <c r="V9" s="58">
        <v>0</v>
      </c>
      <c r="W9" s="58">
        <v>1</v>
      </c>
      <c r="X9" s="58">
        <v>2</v>
      </c>
      <c r="Y9" s="58">
        <v>7</v>
      </c>
      <c r="Z9" s="58">
        <v>225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13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0</v>
      </c>
      <c r="BR9" s="58">
        <v>0</v>
      </c>
      <c r="BS9" s="58">
        <v>0</v>
      </c>
      <c r="BT9" s="62"/>
    </row>
    <row r="10" spans="1:72" ht="14.1" customHeight="1">
      <c r="A10" s="104"/>
      <c r="B10" s="23" t="s">
        <v>241</v>
      </c>
      <c r="C10" s="43">
        <v>2</v>
      </c>
      <c r="D10" s="43">
        <v>8</v>
      </c>
      <c r="E10" s="43">
        <v>204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1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1</v>
      </c>
      <c r="X10" s="58">
        <v>2</v>
      </c>
      <c r="Y10" s="58">
        <v>7</v>
      </c>
      <c r="Z10" s="58">
        <v>188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13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1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1</v>
      </c>
      <c r="BJ10" s="58">
        <v>0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8">
        <v>0</v>
      </c>
      <c r="BR10" s="58">
        <v>0</v>
      </c>
      <c r="BS10" s="58">
        <v>0</v>
      </c>
      <c r="BT10" s="62"/>
    </row>
    <row r="11" spans="1:72" ht="14.1" customHeight="1">
      <c r="A11" s="104"/>
      <c r="B11" s="23" t="s">
        <v>144</v>
      </c>
      <c r="C11" s="43">
        <v>0</v>
      </c>
      <c r="D11" s="43">
        <v>0</v>
      </c>
      <c r="E11" s="43">
        <v>1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1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62"/>
    </row>
    <row r="12" spans="1:72" ht="14.1" customHeight="1">
      <c r="A12" s="104"/>
      <c r="B12" s="50" t="s">
        <v>3</v>
      </c>
      <c r="C12" s="43">
        <v>4</v>
      </c>
      <c r="D12" s="43">
        <v>16</v>
      </c>
      <c r="E12" s="43">
        <v>449</v>
      </c>
      <c r="F12" s="43">
        <v>0</v>
      </c>
      <c r="G12" s="43">
        <v>1</v>
      </c>
      <c r="H12" s="43">
        <v>4</v>
      </c>
      <c r="I12" s="43">
        <v>0</v>
      </c>
      <c r="J12" s="43">
        <v>0</v>
      </c>
      <c r="K12" s="43">
        <v>1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1</v>
      </c>
      <c r="U12" s="43">
        <v>0</v>
      </c>
      <c r="V12" s="43">
        <v>0</v>
      </c>
      <c r="W12" s="43">
        <v>2</v>
      </c>
      <c r="X12" s="43">
        <v>4</v>
      </c>
      <c r="Y12" s="43">
        <v>14</v>
      </c>
      <c r="Z12" s="43">
        <v>413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27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1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1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43">
        <v>0</v>
      </c>
      <c r="BR12" s="43">
        <v>0</v>
      </c>
      <c r="BS12" s="43">
        <v>0</v>
      </c>
      <c r="BT12" s="62"/>
    </row>
    <row r="13" spans="1:72" ht="14.1" customHeight="1">
      <c r="A13" s="107" t="s">
        <v>243</v>
      </c>
      <c r="B13" s="23" t="s">
        <v>240</v>
      </c>
      <c r="C13" s="43">
        <v>4</v>
      </c>
      <c r="D13" s="43">
        <v>8</v>
      </c>
      <c r="E13" s="43">
        <v>288</v>
      </c>
      <c r="F13" s="58">
        <v>0</v>
      </c>
      <c r="G13" s="58">
        <v>0</v>
      </c>
      <c r="H13" s="58">
        <v>4</v>
      </c>
      <c r="I13" s="58">
        <v>0</v>
      </c>
      <c r="J13" s="58">
        <v>0</v>
      </c>
      <c r="K13" s="58">
        <v>2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3</v>
      </c>
      <c r="U13" s="58">
        <v>0</v>
      </c>
      <c r="V13" s="58">
        <v>0</v>
      </c>
      <c r="W13" s="58">
        <v>2</v>
      </c>
      <c r="X13" s="58">
        <v>4</v>
      </c>
      <c r="Y13" s="58">
        <v>8</v>
      </c>
      <c r="Z13" s="58">
        <v>261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11</v>
      </c>
      <c r="AG13" s="58">
        <v>0</v>
      </c>
      <c r="AH13" s="58">
        <v>0</v>
      </c>
      <c r="AI13" s="58">
        <v>2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1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1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1</v>
      </c>
      <c r="BQ13" s="58">
        <v>0</v>
      </c>
      <c r="BR13" s="58">
        <v>0</v>
      </c>
      <c r="BS13" s="58">
        <v>0</v>
      </c>
      <c r="BT13" s="62"/>
    </row>
    <row r="14" spans="1:72" ht="14.1" customHeight="1">
      <c r="A14" s="104"/>
      <c r="B14" s="23" t="s">
        <v>241</v>
      </c>
      <c r="C14" s="43">
        <v>3</v>
      </c>
      <c r="D14" s="43">
        <v>14</v>
      </c>
      <c r="E14" s="43">
        <v>286</v>
      </c>
      <c r="F14" s="58">
        <v>0</v>
      </c>
      <c r="G14" s="58">
        <v>3</v>
      </c>
      <c r="H14" s="58">
        <v>4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2</v>
      </c>
      <c r="U14" s="58">
        <v>0</v>
      </c>
      <c r="V14" s="58">
        <v>0</v>
      </c>
      <c r="W14" s="58">
        <v>0</v>
      </c>
      <c r="X14" s="58">
        <v>2</v>
      </c>
      <c r="Y14" s="58">
        <v>10</v>
      </c>
      <c r="Z14" s="58">
        <v>263</v>
      </c>
      <c r="AA14" s="58">
        <v>0</v>
      </c>
      <c r="AB14" s="58">
        <v>0</v>
      </c>
      <c r="AC14" s="58">
        <v>1</v>
      </c>
      <c r="AD14" s="58">
        <v>1</v>
      </c>
      <c r="AE14" s="58">
        <v>1</v>
      </c>
      <c r="AF14" s="58">
        <v>12</v>
      </c>
      <c r="AG14" s="58">
        <v>0</v>
      </c>
      <c r="AH14" s="58">
        <v>0</v>
      </c>
      <c r="AI14" s="58">
        <v>1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1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2</v>
      </c>
      <c r="BQ14" s="58">
        <v>0</v>
      </c>
      <c r="BR14" s="58">
        <v>0</v>
      </c>
      <c r="BS14" s="58">
        <v>0</v>
      </c>
      <c r="BT14" s="62"/>
    </row>
    <row r="15" spans="1:72" ht="14.1" customHeight="1">
      <c r="A15" s="104"/>
      <c r="B15" s="23" t="s">
        <v>144</v>
      </c>
      <c r="C15" s="43">
        <v>0</v>
      </c>
      <c r="D15" s="43">
        <v>0</v>
      </c>
      <c r="E15" s="43">
        <v>1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1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62"/>
    </row>
    <row r="16" spans="1:72" ht="14.1" customHeight="1">
      <c r="A16" s="104"/>
      <c r="B16" s="50" t="s">
        <v>3</v>
      </c>
      <c r="C16" s="43">
        <v>7</v>
      </c>
      <c r="D16" s="43">
        <v>22</v>
      </c>
      <c r="E16" s="43">
        <v>575</v>
      </c>
      <c r="F16" s="43">
        <v>0</v>
      </c>
      <c r="G16" s="43">
        <v>3</v>
      </c>
      <c r="H16" s="43">
        <v>8</v>
      </c>
      <c r="I16" s="43">
        <v>0</v>
      </c>
      <c r="J16" s="43">
        <v>0</v>
      </c>
      <c r="K16" s="43">
        <v>2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5</v>
      </c>
      <c r="U16" s="43">
        <v>0</v>
      </c>
      <c r="V16" s="43">
        <v>0</v>
      </c>
      <c r="W16" s="43">
        <v>2</v>
      </c>
      <c r="X16" s="43">
        <v>6</v>
      </c>
      <c r="Y16" s="43">
        <v>18</v>
      </c>
      <c r="Z16" s="43">
        <v>524</v>
      </c>
      <c r="AA16" s="43">
        <v>0</v>
      </c>
      <c r="AB16" s="43">
        <v>0</v>
      </c>
      <c r="AC16" s="43">
        <v>1</v>
      </c>
      <c r="AD16" s="43">
        <v>1</v>
      </c>
      <c r="AE16" s="43">
        <v>1</v>
      </c>
      <c r="AF16" s="43">
        <v>24</v>
      </c>
      <c r="AG16" s="43">
        <v>0</v>
      </c>
      <c r="AH16" s="43">
        <v>0</v>
      </c>
      <c r="AI16" s="43">
        <v>3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1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2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3</v>
      </c>
      <c r="BQ16" s="43">
        <v>0</v>
      </c>
      <c r="BR16" s="43">
        <v>0</v>
      </c>
      <c r="BS16" s="43">
        <v>0</v>
      </c>
      <c r="BT16" s="62"/>
    </row>
    <row r="17" spans="1:72" ht="14.1" customHeight="1">
      <c r="A17" s="107" t="s">
        <v>244</v>
      </c>
      <c r="B17" s="23" t="s">
        <v>240</v>
      </c>
      <c r="C17" s="43">
        <v>5</v>
      </c>
      <c r="D17" s="43">
        <v>33</v>
      </c>
      <c r="E17" s="43">
        <v>413</v>
      </c>
      <c r="F17" s="58">
        <v>1</v>
      </c>
      <c r="G17" s="58">
        <v>1</v>
      </c>
      <c r="H17" s="58">
        <v>9</v>
      </c>
      <c r="I17" s="58">
        <v>0</v>
      </c>
      <c r="J17" s="58">
        <v>9</v>
      </c>
      <c r="K17" s="58">
        <v>17</v>
      </c>
      <c r="L17" s="58">
        <v>1</v>
      </c>
      <c r="M17" s="58">
        <v>0</v>
      </c>
      <c r="N17" s="58">
        <v>6</v>
      </c>
      <c r="O17" s="58">
        <v>0</v>
      </c>
      <c r="P17" s="58">
        <v>0</v>
      </c>
      <c r="Q17" s="58">
        <v>7</v>
      </c>
      <c r="R17" s="58">
        <v>0</v>
      </c>
      <c r="S17" s="58">
        <v>5</v>
      </c>
      <c r="T17" s="58">
        <v>10</v>
      </c>
      <c r="U17" s="58">
        <v>0</v>
      </c>
      <c r="V17" s="58">
        <v>0</v>
      </c>
      <c r="W17" s="58">
        <v>3</v>
      </c>
      <c r="X17" s="58">
        <v>2</v>
      </c>
      <c r="Y17" s="58">
        <v>16</v>
      </c>
      <c r="Z17" s="58">
        <v>345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10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1</v>
      </c>
      <c r="AT17" s="58">
        <v>0</v>
      </c>
      <c r="AU17" s="58">
        <v>0</v>
      </c>
      <c r="AV17" s="58">
        <v>0</v>
      </c>
      <c r="AW17" s="58">
        <v>0</v>
      </c>
      <c r="AX17" s="58">
        <v>1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1</v>
      </c>
      <c r="BE17" s="58">
        <v>0</v>
      </c>
      <c r="BF17" s="58">
        <v>0</v>
      </c>
      <c r="BG17" s="58">
        <v>0</v>
      </c>
      <c r="BH17" s="58">
        <v>0</v>
      </c>
      <c r="BI17" s="58">
        <v>1</v>
      </c>
      <c r="BJ17" s="58">
        <v>0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3</v>
      </c>
      <c r="BQ17" s="58">
        <v>0</v>
      </c>
      <c r="BR17" s="58">
        <v>1</v>
      </c>
      <c r="BS17" s="58">
        <v>1</v>
      </c>
      <c r="BT17" s="62"/>
    </row>
    <row r="18" spans="1:72" ht="14.1" customHeight="1">
      <c r="A18" s="104"/>
      <c r="B18" s="23" t="s">
        <v>241</v>
      </c>
      <c r="C18" s="43">
        <v>2</v>
      </c>
      <c r="D18" s="43">
        <v>18</v>
      </c>
      <c r="E18" s="43">
        <v>412</v>
      </c>
      <c r="F18" s="58">
        <v>0</v>
      </c>
      <c r="G18" s="58">
        <v>1</v>
      </c>
      <c r="H18" s="58">
        <v>10</v>
      </c>
      <c r="I18" s="58">
        <v>0</v>
      </c>
      <c r="J18" s="58">
        <v>0</v>
      </c>
      <c r="K18" s="58">
        <v>11</v>
      </c>
      <c r="L18" s="58">
        <v>0</v>
      </c>
      <c r="M18" s="58">
        <v>1</v>
      </c>
      <c r="N18" s="58">
        <v>1</v>
      </c>
      <c r="O18" s="58">
        <v>0</v>
      </c>
      <c r="P18" s="58">
        <v>0</v>
      </c>
      <c r="Q18" s="58">
        <v>0</v>
      </c>
      <c r="R18" s="58">
        <v>0</v>
      </c>
      <c r="S18" s="58">
        <v>1</v>
      </c>
      <c r="T18" s="58">
        <v>14</v>
      </c>
      <c r="U18" s="58">
        <v>0</v>
      </c>
      <c r="V18" s="58">
        <v>0</v>
      </c>
      <c r="W18" s="58">
        <v>2</v>
      </c>
      <c r="X18" s="58">
        <v>2</v>
      </c>
      <c r="Y18" s="58">
        <v>14</v>
      </c>
      <c r="Z18" s="58">
        <v>357</v>
      </c>
      <c r="AA18" s="58">
        <v>0</v>
      </c>
      <c r="AB18" s="58">
        <v>0</v>
      </c>
      <c r="AC18" s="58">
        <v>1</v>
      </c>
      <c r="AD18" s="58">
        <v>0</v>
      </c>
      <c r="AE18" s="58">
        <v>0</v>
      </c>
      <c r="AF18" s="58">
        <v>12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1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1</v>
      </c>
      <c r="BE18" s="58">
        <v>0</v>
      </c>
      <c r="BF18" s="58">
        <v>0</v>
      </c>
      <c r="BG18" s="58">
        <v>1</v>
      </c>
      <c r="BH18" s="58">
        <v>0</v>
      </c>
      <c r="BI18" s="58">
        <v>1</v>
      </c>
      <c r="BJ18" s="58">
        <v>0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1</v>
      </c>
      <c r="BQ18" s="58">
        <v>0</v>
      </c>
      <c r="BR18" s="58">
        <v>0</v>
      </c>
      <c r="BS18" s="58">
        <v>0</v>
      </c>
      <c r="BT18" s="62"/>
    </row>
    <row r="19" spans="1:72" ht="14.1" customHeight="1">
      <c r="A19" s="104"/>
      <c r="B19" s="23" t="s">
        <v>144</v>
      </c>
      <c r="C19" s="43">
        <v>0</v>
      </c>
      <c r="D19" s="43">
        <v>0</v>
      </c>
      <c r="E19" s="43">
        <v>5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3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2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62"/>
    </row>
    <row r="20" spans="1:72" ht="14.1" customHeight="1">
      <c r="A20" s="104"/>
      <c r="B20" s="50" t="s">
        <v>3</v>
      </c>
      <c r="C20" s="43">
        <v>7</v>
      </c>
      <c r="D20" s="43">
        <v>51</v>
      </c>
      <c r="E20" s="43">
        <v>830</v>
      </c>
      <c r="F20" s="43">
        <v>1</v>
      </c>
      <c r="G20" s="43">
        <v>2</v>
      </c>
      <c r="H20" s="43">
        <v>19</v>
      </c>
      <c r="I20" s="43">
        <v>0</v>
      </c>
      <c r="J20" s="43">
        <v>9</v>
      </c>
      <c r="K20" s="43">
        <v>28</v>
      </c>
      <c r="L20" s="43">
        <v>1</v>
      </c>
      <c r="M20" s="43">
        <v>1</v>
      </c>
      <c r="N20" s="43">
        <v>7</v>
      </c>
      <c r="O20" s="43">
        <v>0</v>
      </c>
      <c r="P20" s="43">
        <v>0</v>
      </c>
      <c r="Q20" s="43">
        <v>7</v>
      </c>
      <c r="R20" s="43">
        <v>0</v>
      </c>
      <c r="S20" s="43">
        <v>6</v>
      </c>
      <c r="T20" s="43">
        <v>24</v>
      </c>
      <c r="U20" s="43">
        <v>0</v>
      </c>
      <c r="V20" s="43">
        <v>0</v>
      </c>
      <c r="W20" s="43">
        <v>5</v>
      </c>
      <c r="X20" s="43">
        <v>4</v>
      </c>
      <c r="Y20" s="43">
        <v>30</v>
      </c>
      <c r="Z20" s="43">
        <v>705</v>
      </c>
      <c r="AA20" s="43">
        <v>0</v>
      </c>
      <c r="AB20" s="43">
        <v>0</v>
      </c>
      <c r="AC20" s="43">
        <v>1</v>
      </c>
      <c r="AD20" s="43">
        <v>0</v>
      </c>
      <c r="AE20" s="43">
        <v>0</v>
      </c>
      <c r="AF20" s="43">
        <v>24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1</v>
      </c>
      <c r="AT20" s="43">
        <v>0</v>
      </c>
      <c r="AU20" s="43">
        <v>0</v>
      </c>
      <c r="AV20" s="43">
        <v>0</v>
      </c>
      <c r="AW20" s="43">
        <v>0</v>
      </c>
      <c r="AX20" s="43">
        <v>2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2</v>
      </c>
      <c r="BE20" s="43">
        <v>0</v>
      </c>
      <c r="BF20" s="43">
        <v>0</v>
      </c>
      <c r="BG20" s="43">
        <v>1</v>
      </c>
      <c r="BH20" s="43">
        <v>0</v>
      </c>
      <c r="BI20" s="43">
        <v>2</v>
      </c>
      <c r="BJ20" s="43">
        <v>0</v>
      </c>
      <c r="BK20" s="43">
        <v>0</v>
      </c>
      <c r="BL20" s="43">
        <v>0</v>
      </c>
      <c r="BM20" s="43">
        <v>0</v>
      </c>
      <c r="BN20" s="43">
        <v>0</v>
      </c>
      <c r="BO20" s="43">
        <v>0</v>
      </c>
      <c r="BP20" s="43">
        <v>4</v>
      </c>
      <c r="BQ20" s="43">
        <v>0</v>
      </c>
      <c r="BR20" s="43">
        <v>1</v>
      </c>
      <c r="BS20" s="43">
        <v>1</v>
      </c>
      <c r="BT20" s="62"/>
    </row>
    <row r="21" spans="1:72" ht="14.1" customHeight="1">
      <c r="A21" s="107" t="s">
        <v>245</v>
      </c>
      <c r="B21" s="23" t="s">
        <v>240</v>
      </c>
      <c r="C21" s="43">
        <v>8</v>
      </c>
      <c r="D21" s="43">
        <v>86</v>
      </c>
      <c r="E21" s="43">
        <v>685</v>
      </c>
      <c r="F21" s="58">
        <v>2</v>
      </c>
      <c r="G21" s="58">
        <v>10</v>
      </c>
      <c r="H21" s="58">
        <v>15</v>
      </c>
      <c r="I21" s="58">
        <v>0</v>
      </c>
      <c r="J21" s="58">
        <v>6</v>
      </c>
      <c r="K21" s="58">
        <v>46</v>
      </c>
      <c r="L21" s="58">
        <v>0</v>
      </c>
      <c r="M21" s="58">
        <v>2</v>
      </c>
      <c r="N21" s="58">
        <v>9</v>
      </c>
      <c r="O21" s="58">
        <v>2</v>
      </c>
      <c r="P21" s="58">
        <v>21</v>
      </c>
      <c r="Q21" s="58">
        <v>117</v>
      </c>
      <c r="R21" s="58">
        <v>1</v>
      </c>
      <c r="S21" s="58">
        <v>18</v>
      </c>
      <c r="T21" s="58">
        <v>152</v>
      </c>
      <c r="U21" s="58">
        <v>0</v>
      </c>
      <c r="V21" s="58">
        <v>0</v>
      </c>
      <c r="W21" s="58">
        <v>2</v>
      </c>
      <c r="X21" s="58">
        <v>3</v>
      </c>
      <c r="Y21" s="58">
        <v>23</v>
      </c>
      <c r="Z21" s="58">
        <v>304</v>
      </c>
      <c r="AA21" s="58">
        <v>0</v>
      </c>
      <c r="AB21" s="58">
        <v>0</v>
      </c>
      <c r="AC21" s="58">
        <v>0</v>
      </c>
      <c r="AD21" s="58">
        <v>0</v>
      </c>
      <c r="AE21" s="58">
        <v>3</v>
      </c>
      <c r="AF21" s="58">
        <v>19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2</v>
      </c>
      <c r="BB21" s="58">
        <v>0</v>
      </c>
      <c r="BC21" s="58">
        <v>0</v>
      </c>
      <c r="BD21" s="58">
        <v>6</v>
      </c>
      <c r="BE21" s="58">
        <v>0</v>
      </c>
      <c r="BF21" s="58">
        <v>0</v>
      </c>
      <c r="BG21" s="58">
        <v>0</v>
      </c>
      <c r="BH21" s="58">
        <v>0</v>
      </c>
      <c r="BI21" s="58">
        <v>1</v>
      </c>
      <c r="BJ21" s="58">
        <v>8</v>
      </c>
      <c r="BK21" s="58">
        <v>0</v>
      </c>
      <c r="BL21" s="58">
        <v>0</v>
      </c>
      <c r="BM21" s="58">
        <v>0</v>
      </c>
      <c r="BN21" s="58">
        <v>0</v>
      </c>
      <c r="BO21" s="58">
        <v>2</v>
      </c>
      <c r="BP21" s="58">
        <v>4</v>
      </c>
      <c r="BQ21" s="58">
        <v>0</v>
      </c>
      <c r="BR21" s="58">
        <v>0</v>
      </c>
      <c r="BS21" s="58">
        <v>1</v>
      </c>
      <c r="BT21" s="62"/>
    </row>
    <row r="22" spans="1:72" ht="14.1" customHeight="1">
      <c r="A22" s="104"/>
      <c r="B22" s="23" t="s">
        <v>241</v>
      </c>
      <c r="C22" s="43">
        <v>6</v>
      </c>
      <c r="D22" s="43">
        <v>36</v>
      </c>
      <c r="E22" s="43">
        <v>416</v>
      </c>
      <c r="F22" s="58">
        <v>1</v>
      </c>
      <c r="G22" s="58">
        <v>7</v>
      </c>
      <c r="H22" s="58">
        <v>16</v>
      </c>
      <c r="I22" s="58">
        <v>0</v>
      </c>
      <c r="J22" s="58">
        <v>1</v>
      </c>
      <c r="K22" s="58">
        <v>11</v>
      </c>
      <c r="L22" s="58">
        <v>0</v>
      </c>
      <c r="M22" s="58">
        <v>0</v>
      </c>
      <c r="N22" s="58">
        <v>4</v>
      </c>
      <c r="O22" s="58">
        <v>0</v>
      </c>
      <c r="P22" s="58">
        <v>4</v>
      </c>
      <c r="Q22" s="58">
        <v>42</v>
      </c>
      <c r="R22" s="58">
        <v>1</v>
      </c>
      <c r="S22" s="58">
        <v>7</v>
      </c>
      <c r="T22" s="58">
        <v>29</v>
      </c>
      <c r="U22" s="58">
        <v>0</v>
      </c>
      <c r="V22" s="58">
        <v>0</v>
      </c>
      <c r="W22" s="58">
        <v>1</v>
      </c>
      <c r="X22" s="58">
        <v>4</v>
      </c>
      <c r="Y22" s="58">
        <v>15</v>
      </c>
      <c r="Z22" s="58">
        <v>295</v>
      </c>
      <c r="AA22" s="58">
        <v>0</v>
      </c>
      <c r="AB22" s="58">
        <v>0</v>
      </c>
      <c r="AC22" s="58">
        <v>0</v>
      </c>
      <c r="AD22" s="58">
        <v>0</v>
      </c>
      <c r="AE22" s="58">
        <v>1</v>
      </c>
      <c r="AF22" s="58">
        <v>5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2</v>
      </c>
      <c r="BE22" s="58">
        <v>0</v>
      </c>
      <c r="BF22" s="58">
        <v>0</v>
      </c>
      <c r="BG22" s="58">
        <v>4</v>
      </c>
      <c r="BH22" s="58">
        <v>0</v>
      </c>
      <c r="BI22" s="58">
        <v>0</v>
      </c>
      <c r="BJ22" s="58">
        <v>3</v>
      </c>
      <c r="BK22" s="58">
        <v>0</v>
      </c>
      <c r="BL22" s="58">
        <v>0</v>
      </c>
      <c r="BM22" s="58">
        <v>0</v>
      </c>
      <c r="BN22" s="58">
        <v>0</v>
      </c>
      <c r="BO22" s="58">
        <v>1</v>
      </c>
      <c r="BP22" s="58">
        <v>4</v>
      </c>
      <c r="BQ22" s="58">
        <v>0</v>
      </c>
      <c r="BR22" s="58">
        <v>0</v>
      </c>
      <c r="BS22" s="58">
        <v>0</v>
      </c>
      <c r="BT22" s="62"/>
    </row>
    <row r="23" spans="1:72" ht="14.1" customHeight="1">
      <c r="A23" s="104"/>
      <c r="B23" s="23" t="s">
        <v>144</v>
      </c>
      <c r="C23" s="43">
        <v>0</v>
      </c>
      <c r="D23" s="43">
        <v>0</v>
      </c>
      <c r="E23" s="43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58">
        <v>0</v>
      </c>
      <c r="BR23" s="58">
        <v>0</v>
      </c>
      <c r="BS23" s="58">
        <v>0</v>
      </c>
      <c r="BT23" s="62"/>
    </row>
    <row r="24" spans="1:72" ht="14.1" customHeight="1">
      <c r="A24" s="104"/>
      <c r="B24" s="50" t="s">
        <v>3</v>
      </c>
      <c r="C24" s="43">
        <v>14</v>
      </c>
      <c r="D24" s="43">
        <v>122</v>
      </c>
      <c r="E24" s="43">
        <v>1101</v>
      </c>
      <c r="F24" s="43">
        <v>3</v>
      </c>
      <c r="G24" s="43">
        <v>17</v>
      </c>
      <c r="H24" s="43">
        <v>31</v>
      </c>
      <c r="I24" s="43">
        <v>0</v>
      </c>
      <c r="J24" s="43">
        <v>7</v>
      </c>
      <c r="K24" s="43">
        <v>57</v>
      </c>
      <c r="L24" s="43">
        <v>0</v>
      </c>
      <c r="M24" s="43">
        <v>2</v>
      </c>
      <c r="N24" s="43">
        <v>13</v>
      </c>
      <c r="O24" s="43">
        <v>2</v>
      </c>
      <c r="P24" s="43">
        <v>25</v>
      </c>
      <c r="Q24" s="43">
        <v>159</v>
      </c>
      <c r="R24" s="43">
        <v>2</v>
      </c>
      <c r="S24" s="43">
        <v>25</v>
      </c>
      <c r="T24" s="43">
        <v>181</v>
      </c>
      <c r="U24" s="43">
        <v>0</v>
      </c>
      <c r="V24" s="43">
        <v>0</v>
      </c>
      <c r="W24" s="43">
        <v>3</v>
      </c>
      <c r="X24" s="43">
        <v>7</v>
      </c>
      <c r="Y24" s="43">
        <v>38</v>
      </c>
      <c r="Z24" s="43">
        <v>599</v>
      </c>
      <c r="AA24" s="43">
        <v>0</v>
      </c>
      <c r="AB24" s="43">
        <v>0</v>
      </c>
      <c r="AC24" s="43">
        <v>0</v>
      </c>
      <c r="AD24" s="43">
        <v>0</v>
      </c>
      <c r="AE24" s="43">
        <v>4</v>
      </c>
      <c r="AF24" s="43">
        <v>24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S24" s="43">
        <v>0</v>
      </c>
      <c r="AT24" s="43">
        <v>0</v>
      </c>
      <c r="AU24" s="43">
        <v>0</v>
      </c>
      <c r="AV24" s="43">
        <v>0</v>
      </c>
      <c r="AW24" s="43">
        <v>0</v>
      </c>
      <c r="AX24" s="43">
        <v>0</v>
      </c>
      <c r="AY24" s="43">
        <v>0</v>
      </c>
      <c r="AZ24" s="43">
        <v>0</v>
      </c>
      <c r="BA24" s="43">
        <v>2</v>
      </c>
      <c r="BB24" s="43">
        <v>0</v>
      </c>
      <c r="BC24" s="43">
        <v>0</v>
      </c>
      <c r="BD24" s="43">
        <v>8</v>
      </c>
      <c r="BE24" s="43">
        <v>0</v>
      </c>
      <c r="BF24" s="43">
        <v>0</v>
      </c>
      <c r="BG24" s="43">
        <v>4</v>
      </c>
      <c r="BH24" s="43">
        <v>0</v>
      </c>
      <c r="BI24" s="43">
        <v>1</v>
      </c>
      <c r="BJ24" s="43">
        <v>11</v>
      </c>
      <c r="BK24" s="43">
        <v>0</v>
      </c>
      <c r="BL24" s="43">
        <v>0</v>
      </c>
      <c r="BM24" s="43">
        <v>0</v>
      </c>
      <c r="BN24" s="43">
        <v>0</v>
      </c>
      <c r="BO24" s="43">
        <v>3</v>
      </c>
      <c r="BP24" s="43">
        <v>8</v>
      </c>
      <c r="BQ24" s="43">
        <v>0</v>
      </c>
      <c r="BR24" s="43">
        <v>0</v>
      </c>
      <c r="BS24" s="43">
        <v>1</v>
      </c>
      <c r="BT24" s="62"/>
    </row>
    <row r="25" spans="1:72" ht="14.1" customHeight="1">
      <c r="A25" s="107" t="s">
        <v>246</v>
      </c>
      <c r="B25" s="23" t="s">
        <v>240</v>
      </c>
      <c r="C25" s="43">
        <v>41</v>
      </c>
      <c r="D25" s="43">
        <v>159</v>
      </c>
      <c r="E25" s="43">
        <v>1824</v>
      </c>
      <c r="F25" s="58">
        <v>5</v>
      </c>
      <c r="G25" s="58">
        <v>7</v>
      </c>
      <c r="H25" s="58">
        <v>15</v>
      </c>
      <c r="I25" s="58">
        <v>1</v>
      </c>
      <c r="J25" s="58">
        <v>11</v>
      </c>
      <c r="K25" s="58">
        <v>54</v>
      </c>
      <c r="L25" s="58">
        <v>0</v>
      </c>
      <c r="M25" s="58">
        <v>4</v>
      </c>
      <c r="N25" s="58">
        <v>12</v>
      </c>
      <c r="O25" s="58">
        <v>0</v>
      </c>
      <c r="P25" s="58">
        <v>9</v>
      </c>
      <c r="Q25" s="58">
        <v>60</v>
      </c>
      <c r="R25" s="58">
        <v>5</v>
      </c>
      <c r="S25" s="58">
        <v>43</v>
      </c>
      <c r="T25" s="58">
        <v>285</v>
      </c>
      <c r="U25" s="58">
        <v>0</v>
      </c>
      <c r="V25" s="58">
        <v>1</v>
      </c>
      <c r="W25" s="58">
        <v>2</v>
      </c>
      <c r="X25" s="58">
        <v>29</v>
      </c>
      <c r="Y25" s="58">
        <v>75</v>
      </c>
      <c r="Z25" s="58">
        <v>1308</v>
      </c>
      <c r="AA25" s="58">
        <v>0</v>
      </c>
      <c r="AB25" s="58">
        <v>0</v>
      </c>
      <c r="AC25" s="58">
        <v>0</v>
      </c>
      <c r="AD25" s="58">
        <v>1</v>
      </c>
      <c r="AE25" s="58">
        <v>6</v>
      </c>
      <c r="AF25" s="58">
        <v>67</v>
      </c>
      <c r="AG25" s="58">
        <v>0</v>
      </c>
      <c r="AH25" s="58">
        <v>1</v>
      </c>
      <c r="AI25" s="58">
        <v>11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4</v>
      </c>
      <c r="BE25" s="58">
        <v>0</v>
      </c>
      <c r="BF25" s="58">
        <v>0</v>
      </c>
      <c r="BG25" s="58">
        <v>0</v>
      </c>
      <c r="BH25" s="58">
        <v>0</v>
      </c>
      <c r="BI25" s="58">
        <v>1</v>
      </c>
      <c r="BJ25" s="58">
        <v>3</v>
      </c>
      <c r="BK25" s="58">
        <v>0</v>
      </c>
      <c r="BL25" s="58">
        <v>0</v>
      </c>
      <c r="BM25" s="58">
        <v>0</v>
      </c>
      <c r="BN25" s="58">
        <v>0</v>
      </c>
      <c r="BO25" s="58">
        <v>1</v>
      </c>
      <c r="BP25" s="58">
        <v>2</v>
      </c>
      <c r="BQ25" s="58">
        <v>0</v>
      </c>
      <c r="BR25" s="58">
        <v>0</v>
      </c>
      <c r="BS25" s="58">
        <v>1</v>
      </c>
      <c r="BT25" s="62"/>
    </row>
    <row r="26" spans="1:72" ht="14.1" customHeight="1">
      <c r="A26" s="104"/>
      <c r="B26" s="23" t="s">
        <v>241</v>
      </c>
      <c r="C26" s="43">
        <v>17</v>
      </c>
      <c r="D26" s="43">
        <v>66</v>
      </c>
      <c r="E26" s="43">
        <v>1047</v>
      </c>
      <c r="F26" s="58">
        <v>2</v>
      </c>
      <c r="G26" s="58">
        <v>3</v>
      </c>
      <c r="H26" s="58">
        <v>14</v>
      </c>
      <c r="I26" s="58">
        <v>0</v>
      </c>
      <c r="J26" s="58">
        <v>1</v>
      </c>
      <c r="K26" s="58">
        <v>5</v>
      </c>
      <c r="L26" s="58">
        <v>0</v>
      </c>
      <c r="M26" s="58">
        <v>0</v>
      </c>
      <c r="N26" s="58">
        <v>8</v>
      </c>
      <c r="O26" s="58">
        <v>0</v>
      </c>
      <c r="P26" s="58">
        <v>2</v>
      </c>
      <c r="Q26" s="58">
        <v>24</v>
      </c>
      <c r="R26" s="58">
        <v>3</v>
      </c>
      <c r="S26" s="58">
        <v>13</v>
      </c>
      <c r="T26" s="58">
        <v>67</v>
      </c>
      <c r="U26" s="58">
        <v>0</v>
      </c>
      <c r="V26" s="58">
        <v>0</v>
      </c>
      <c r="W26" s="58">
        <v>0</v>
      </c>
      <c r="X26" s="58">
        <v>11</v>
      </c>
      <c r="Y26" s="58">
        <v>42</v>
      </c>
      <c r="Z26" s="58">
        <v>892</v>
      </c>
      <c r="AA26" s="58">
        <v>0</v>
      </c>
      <c r="AB26" s="58">
        <v>0</v>
      </c>
      <c r="AC26" s="58">
        <v>0</v>
      </c>
      <c r="AD26" s="58">
        <v>1</v>
      </c>
      <c r="AE26" s="58">
        <v>4</v>
      </c>
      <c r="AF26" s="58">
        <v>20</v>
      </c>
      <c r="AG26" s="58">
        <v>0</v>
      </c>
      <c r="AH26" s="58">
        <v>1</v>
      </c>
      <c r="AI26" s="58">
        <v>3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1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1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5</v>
      </c>
      <c r="BE26" s="58">
        <v>0</v>
      </c>
      <c r="BF26" s="58">
        <v>0</v>
      </c>
      <c r="BG26" s="58">
        <v>3</v>
      </c>
      <c r="BH26" s="58">
        <v>0</v>
      </c>
      <c r="BI26" s="58">
        <v>0</v>
      </c>
      <c r="BJ26" s="58">
        <v>3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58">
        <v>0</v>
      </c>
      <c r="BR26" s="58">
        <v>0</v>
      </c>
      <c r="BS26" s="58">
        <v>1</v>
      </c>
      <c r="BT26" s="62"/>
    </row>
    <row r="27" spans="1:72" ht="14.1" customHeight="1">
      <c r="A27" s="104"/>
      <c r="B27" s="23" t="s">
        <v>144</v>
      </c>
      <c r="C27" s="43">
        <v>0</v>
      </c>
      <c r="D27" s="43">
        <v>0</v>
      </c>
      <c r="E27" s="43">
        <v>1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1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62"/>
    </row>
    <row r="28" spans="1:72" ht="14.1" customHeight="1">
      <c r="A28" s="104"/>
      <c r="B28" s="50" t="s">
        <v>3</v>
      </c>
      <c r="C28" s="43">
        <v>58</v>
      </c>
      <c r="D28" s="43">
        <v>225</v>
      </c>
      <c r="E28" s="43">
        <v>2872</v>
      </c>
      <c r="F28" s="43">
        <v>7</v>
      </c>
      <c r="G28" s="43">
        <v>10</v>
      </c>
      <c r="H28" s="43">
        <v>29</v>
      </c>
      <c r="I28" s="43">
        <v>1</v>
      </c>
      <c r="J28" s="43">
        <v>12</v>
      </c>
      <c r="K28" s="43">
        <v>59</v>
      </c>
      <c r="L28" s="43">
        <v>0</v>
      </c>
      <c r="M28" s="43">
        <v>4</v>
      </c>
      <c r="N28" s="43">
        <v>20</v>
      </c>
      <c r="O28" s="43">
        <v>0</v>
      </c>
      <c r="P28" s="43">
        <v>11</v>
      </c>
      <c r="Q28" s="43">
        <v>84</v>
      </c>
      <c r="R28" s="43">
        <v>8</v>
      </c>
      <c r="S28" s="43">
        <v>56</v>
      </c>
      <c r="T28" s="43">
        <v>352</v>
      </c>
      <c r="U28" s="43">
        <v>0</v>
      </c>
      <c r="V28" s="43">
        <v>1</v>
      </c>
      <c r="W28" s="43">
        <v>2</v>
      </c>
      <c r="X28" s="43">
        <v>40</v>
      </c>
      <c r="Y28" s="43">
        <v>117</v>
      </c>
      <c r="Z28" s="43">
        <v>2201</v>
      </c>
      <c r="AA28" s="43">
        <v>0</v>
      </c>
      <c r="AB28" s="43">
        <v>0</v>
      </c>
      <c r="AC28" s="43">
        <v>0</v>
      </c>
      <c r="AD28" s="43">
        <v>2</v>
      </c>
      <c r="AE28" s="43">
        <v>10</v>
      </c>
      <c r="AF28" s="43">
        <v>87</v>
      </c>
      <c r="AG28" s="43">
        <v>0</v>
      </c>
      <c r="AH28" s="43">
        <v>2</v>
      </c>
      <c r="AI28" s="43">
        <v>14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1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1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9</v>
      </c>
      <c r="BE28" s="43">
        <v>0</v>
      </c>
      <c r="BF28" s="43">
        <v>0</v>
      </c>
      <c r="BG28" s="43">
        <v>3</v>
      </c>
      <c r="BH28" s="43">
        <v>0</v>
      </c>
      <c r="BI28" s="43">
        <v>1</v>
      </c>
      <c r="BJ28" s="43">
        <v>6</v>
      </c>
      <c r="BK28" s="43">
        <v>0</v>
      </c>
      <c r="BL28" s="43">
        <v>0</v>
      </c>
      <c r="BM28" s="43">
        <v>0</v>
      </c>
      <c r="BN28" s="43">
        <v>0</v>
      </c>
      <c r="BO28" s="43">
        <v>1</v>
      </c>
      <c r="BP28" s="43">
        <v>2</v>
      </c>
      <c r="BQ28" s="43">
        <v>0</v>
      </c>
      <c r="BR28" s="43">
        <v>0</v>
      </c>
      <c r="BS28" s="43">
        <v>2</v>
      </c>
      <c r="BT28" s="62"/>
    </row>
    <row r="29" spans="1:72" ht="14.1" customHeight="1">
      <c r="A29" s="107" t="s">
        <v>247</v>
      </c>
      <c r="B29" s="23" t="s">
        <v>240</v>
      </c>
      <c r="C29" s="43">
        <v>58</v>
      </c>
      <c r="D29" s="43">
        <v>218</v>
      </c>
      <c r="E29" s="43">
        <v>2700</v>
      </c>
      <c r="F29" s="58">
        <v>7</v>
      </c>
      <c r="G29" s="58">
        <v>3</v>
      </c>
      <c r="H29" s="58">
        <v>24</v>
      </c>
      <c r="I29" s="58">
        <v>1</v>
      </c>
      <c r="J29" s="58">
        <v>2</v>
      </c>
      <c r="K29" s="58">
        <v>55</v>
      </c>
      <c r="L29" s="58">
        <v>0</v>
      </c>
      <c r="M29" s="58">
        <v>2</v>
      </c>
      <c r="N29" s="58">
        <v>20</v>
      </c>
      <c r="O29" s="58">
        <v>1</v>
      </c>
      <c r="P29" s="58">
        <v>6</v>
      </c>
      <c r="Q29" s="58">
        <v>28</v>
      </c>
      <c r="R29" s="58">
        <v>11</v>
      </c>
      <c r="S29" s="58">
        <v>80</v>
      </c>
      <c r="T29" s="58">
        <v>496</v>
      </c>
      <c r="U29" s="58">
        <v>0</v>
      </c>
      <c r="V29" s="58">
        <v>1</v>
      </c>
      <c r="W29" s="58">
        <v>9</v>
      </c>
      <c r="X29" s="58">
        <v>32</v>
      </c>
      <c r="Y29" s="58">
        <v>107</v>
      </c>
      <c r="Z29" s="58">
        <v>1856</v>
      </c>
      <c r="AA29" s="58">
        <v>0</v>
      </c>
      <c r="AB29" s="58">
        <v>0</v>
      </c>
      <c r="AC29" s="58">
        <v>0</v>
      </c>
      <c r="AD29" s="58">
        <v>4</v>
      </c>
      <c r="AE29" s="58">
        <v>14</v>
      </c>
      <c r="AF29" s="58">
        <v>140</v>
      </c>
      <c r="AG29" s="58">
        <v>0</v>
      </c>
      <c r="AH29" s="58">
        <v>0</v>
      </c>
      <c r="AI29" s="58">
        <v>24</v>
      </c>
      <c r="AJ29" s="58">
        <v>0</v>
      </c>
      <c r="AK29" s="58">
        <v>0</v>
      </c>
      <c r="AL29" s="58">
        <v>0</v>
      </c>
      <c r="AM29" s="58">
        <v>0</v>
      </c>
      <c r="AN29" s="58">
        <v>2</v>
      </c>
      <c r="AO29" s="58">
        <v>10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1</v>
      </c>
      <c r="AV29" s="58">
        <v>0</v>
      </c>
      <c r="AW29" s="58">
        <v>0</v>
      </c>
      <c r="AX29" s="58">
        <v>5</v>
      </c>
      <c r="AY29" s="58">
        <v>0</v>
      </c>
      <c r="AZ29" s="58">
        <v>1</v>
      </c>
      <c r="BA29" s="58">
        <v>5</v>
      </c>
      <c r="BB29" s="58">
        <v>0</v>
      </c>
      <c r="BC29" s="58">
        <v>0</v>
      </c>
      <c r="BD29" s="58">
        <v>11</v>
      </c>
      <c r="BE29" s="58">
        <v>0</v>
      </c>
      <c r="BF29" s="58">
        <v>0</v>
      </c>
      <c r="BG29" s="58">
        <v>0</v>
      </c>
      <c r="BH29" s="58">
        <v>1</v>
      </c>
      <c r="BI29" s="58">
        <v>0</v>
      </c>
      <c r="BJ29" s="58">
        <v>11</v>
      </c>
      <c r="BK29" s="58">
        <v>0</v>
      </c>
      <c r="BL29" s="58">
        <v>0</v>
      </c>
      <c r="BM29" s="58">
        <v>0</v>
      </c>
      <c r="BN29" s="58">
        <v>1</v>
      </c>
      <c r="BO29" s="58">
        <v>0</v>
      </c>
      <c r="BP29" s="58">
        <v>2</v>
      </c>
      <c r="BQ29" s="58">
        <v>0</v>
      </c>
      <c r="BR29" s="58">
        <v>0</v>
      </c>
      <c r="BS29" s="58">
        <v>3</v>
      </c>
      <c r="BT29" s="62"/>
    </row>
    <row r="30" spans="1:72" ht="14.1" customHeight="1">
      <c r="A30" s="104"/>
      <c r="B30" s="23" t="s">
        <v>241</v>
      </c>
      <c r="C30" s="43">
        <v>11</v>
      </c>
      <c r="D30" s="43">
        <v>79</v>
      </c>
      <c r="E30" s="43">
        <v>1700</v>
      </c>
      <c r="F30" s="58">
        <v>1</v>
      </c>
      <c r="G30" s="58">
        <v>3</v>
      </c>
      <c r="H30" s="58">
        <v>8</v>
      </c>
      <c r="I30" s="58">
        <v>0</v>
      </c>
      <c r="J30" s="58">
        <v>3</v>
      </c>
      <c r="K30" s="58">
        <v>11</v>
      </c>
      <c r="L30" s="58">
        <v>0</v>
      </c>
      <c r="M30" s="58">
        <v>1</v>
      </c>
      <c r="N30" s="58">
        <v>10</v>
      </c>
      <c r="O30" s="58">
        <v>0</v>
      </c>
      <c r="P30" s="58">
        <v>0</v>
      </c>
      <c r="Q30" s="58">
        <v>10</v>
      </c>
      <c r="R30" s="58">
        <v>1</v>
      </c>
      <c r="S30" s="58">
        <v>14</v>
      </c>
      <c r="T30" s="58">
        <v>118</v>
      </c>
      <c r="U30" s="58">
        <v>0</v>
      </c>
      <c r="V30" s="58">
        <v>1</v>
      </c>
      <c r="W30" s="58">
        <v>2</v>
      </c>
      <c r="X30" s="58">
        <v>8</v>
      </c>
      <c r="Y30" s="58">
        <v>54</v>
      </c>
      <c r="Z30" s="58">
        <v>1485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39</v>
      </c>
      <c r="AG30" s="58">
        <v>0</v>
      </c>
      <c r="AH30" s="58">
        <v>1</v>
      </c>
      <c r="AI30" s="58">
        <v>3</v>
      </c>
      <c r="AJ30" s="58">
        <v>0</v>
      </c>
      <c r="AK30" s="58">
        <v>0</v>
      </c>
      <c r="AL30" s="58">
        <v>1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1</v>
      </c>
      <c r="AY30" s="58">
        <v>0</v>
      </c>
      <c r="AZ30" s="58">
        <v>0</v>
      </c>
      <c r="BA30" s="58">
        <v>0</v>
      </c>
      <c r="BB30" s="58">
        <v>1</v>
      </c>
      <c r="BC30" s="58">
        <v>1</v>
      </c>
      <c r="BD30" s="58">
        <v>7</v>
      </c>
      <c r="BE30" s="58">
        <v>0</v>
      </c>
      <c r="BF30" s="58">
        <v>0</v>
      </c>
      <c r="BG30" s="58">
        <v>0</v>
      </c>
      <c r="BH30" s="58">
        <v>0</v>
      </c>
      <c r="BI30" s="58">
        <v>1</v>
      </c>
      <c r="BJ30" s="58">
        <v>2</v>
      </c>
      <c r="BK30" s="58">
        <v>0</v>
      </c>
      <c r="BL30" s="58">
        <v>0</v>
      </c>
      <c r="BM30" s="58">
        <v>0</v>
      </c>
      <c r="BN30" s="58">
        <v>0</v>
      </c>
      <c r="BO30" s="58">
        <v>0</v>
      </c>
      <c r="BP30" s="58">
        <v>1</v>
      </c>
      <c r="BQ30" s="58">
        <v>0</v>
      </c>
      <c r="BR30" s="58">
        <v>0</v>
      </c>
      <c r="BS30" s="58">
        <v>2</v>
      </c>
      <c r="BT30" s="62"/>
    </row>
    <row r="31" spans="1:72" ht="14.1" customHeight="1">
      <c r="A31" s="104"/>
      <c r="B31" s="23" t="s">
        <v>144</v>
      </c>
      <c r="C31" s="43">
        <v>0</v>
      </c>
      <c r="D31" s="43">
        <v>0</v>
      </c>
      <c r="E31" s="43">
        <v>3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3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62"/>
    </row>
    <row r="32" spans="1:72" ht="14.1" customHeight="1">
      <c r="A32" s="104"/>
      <c r="B32" s="50" t="s">
        <v>3</v>
      </c>
      <c r="C32" s="43">
        <v>69</v>
      </c>
      <c r="D32" s="43">
        <v>297</v>
      </c>
      <c r="E32" s="43">
        <v>4403</v>
      </c>
      <c r="F32" s="43">
        <v>8</v>
      </c>
      <c r="G32" s="43">
        <v>6</v>
      </c>
      <c r="H32" s="43">
        <v>32</v>
      </c>
      <c r="I32" s="43">
        <v>1</v>
      </c>
      <c r="J32" s="43">
        <v>5</v>
      </c>
      <c r="K32" s="43">
        <v>66</v>
      </c>
      <c r="L32" s="43">
        <v>0</v>
      </c>
      <c r="M32" s="43">
        <v>3</v>
      </c>
      <c r="N32" s="43">
        <v>30</v>
      </c>
      <c r="O32" s="43">
        <v>1</v>
      </c>
      <c r="P32" s="43">
        <v>6</v>
      </c>
      <c r="Q32" s="43">
        <v>38</v>
      </c>
      <c r="R32" s="43">
        <v>12</v>
      </c>
      <c r="S32" s="43">
        <v>94</v>
      </c>
      <c r="T32" s="43">
        <v>614</v>
      </c>
      <c r="U32" s="43">
        <v>0</v>
      </c>
      <c r="V32" s="43">
        <v>2</v>
      </c>
      <c r="W32" s="43">
        <v>11</v>
      </c>
      <c r="X32" s="43">
        <v>40</v>
      </c>
      <c r="Y32" s="43">
        <v>161</v>
      </c>
      <c r="Z32" s="43">
        <v>3344</v>
      </c>
      <c r="AA32" s="43">
        <v>0</v>
      </c>
      <c r="AB32" s="43">
        <v>0</v>
      </c>
      <c r="AC32" s="43">
        <v>0</v>
      </c>
      <c r="AD32" s="43">
        <v>4</v>
      </c>
      <c r="AE32" s="43">
        <v>14</v>
      </c>
      <c r="AF32" s="43">
        <v>179</v>
      </c>
      <c r="AG32" s="43">
        <v>0</v>
      </c>
      <c r="AH32" s="43">
        <v>1</v>
      </c>
      <c r="AI32" s="43">
        <v>27</v>
      </c>
      <c r="AJ32" s="43">
        <v>0</v>
      </c>
      <c r="AK32" s="43">
        <v>0</v>
      </c>
      <c r="AL32" s="43">
        <v>1</v>
      </c>
      <c r="AM32" s="43">
        <v>0</v>
      </c>
      <c r="AN32" s="43">
        <v>2</v>
      </c>
      <c r="AO32" s="43">
        <v>10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1</v>
      </c>
      <c r="AV32" s="43">
        <v>0</v>
      </c>
      <c r="AW32" s="43">
        <v>0</v>
      </c>
      <c r="AX32" s="43">
        <v>6</v>
      </c>
      <c r="AY32" s="43">
        <v>0</v>
      </c>
      <c r="AZ32" s="43">
        <v>1</v>
      </c>
      <c r="BA32" s="43">
        <v>5</v>
      </c>
      <c r="BB32" s="43">
        <v>1</v>
      </c>
      <c r="BC32" s="43">
        <v>1</v>
      </c>
      <c r="BD32" s="43">
        <v>18</v>
      </c>
      <c r="BE32" s="43">
        <v>0</v>
      </c>
      <c r="BF32" s="43">
        <v>0</v>
      </c>
      <c r="BG32" s="43">
        <v>0</v>
      </c>
      <c r="BH32" s="43">
        <v>1</v>
      </c>
      <c r="BI32" s="43">
        <v>1</v>
      </c>
      <c r="BJ32" s="43">
        <v>13</v>
      </c>
      <c r="BK32" s="43">
        <v>0</v>
      </c>
      <c r="BL32" s="43">
        <v>0</v>
      </c>
      <c r="BM32" s="43">
        <v>0</v>
      </c>
      <c r="BN32" s="43">
        <v>1</v>
      </c>
      <c r="BO32" s="43">
        <v>0</v>
      </c>
      <c r="BP32" s="43">
        <v>3</v>
      </c>
      <c r="BQ32" s="43">
        <v>0</v>
      </c>
      <c r="BR32" s="43">
        <v>0</v>
      </c>
      <c r="BS32" s="43">
        <v>5</v>
      </c>
      <c r="BT32" s="62"/>
    </row>
    <row r="33" spans="1:72" ht="14.1" customHeight="1">
      <c r="A33" s="107" t="s">
        <v>248</v>
      </c>
      <c r="B33" s="23" t="s">
        <v>240</v>
      </c>
      <c r="C33" s="43">
        <v>68</v>
      </c>
      <c r="D33" s="43">
        <v>241</v>
      </c>
      <c r="E33" s="43">
        <v>2751</v>
      </c>
      <c r="F33" s="58">
        <v>5</v>
      </c>
      <c r="G33" s="58">
        <v>4</v>
      </c>
      <c r="H33" s="58">
        <v>19</v>
      </c>
      <c r="I33" s="58">
        <v>2</v>
      </c>
      <c r="J33" s="58">
        <v>8</v>
      </c>
      <c r="K33" s="58">
        <v>74</v>
      </c>
      <c r="L33" s="58">
        <v>0</v>
      </c>
      <c r="M33" s="58">
        <v>4</v>
      </c>
      <c r="N33" s="58">
        <v>26</v>
      </c>
      <c r="O33" s="58">
        <v>0</v>
      </c>
      <c r="P33" s="58">
        <v>0</v>
      </c>
      <c r="Q33" s="58">
        <v>12</v>
      </c>
      <c r="R33" s="58">
        <v>20</v>
      </c>
      <c r="S33" s="58">
        <v>100</v>
      </c>
      <c r="T33" s="58">
        <v>584</v>
      </c>
      <c r="U33" s="58">
        <v>0</v>
      </c>
      <c r="V33" s="58">
        <v>2</v>
      </c>
      <c r="W33" s="58">
        <v>6</v>
      </c>
      <c r="X33" s="58">
        <v>35</v>
      </c>
      <c r="Y33" s="58">
        <v>99</v>
      </c>
      <c r="Z33" s="58">
        <v>1754</v>
      </c>
      <c r="AA33" s="58">
        <v>0</v>
      </c>
      <c r="AB33" s="58">
        <v>0</v>
      </c>
      <c r="AC33" s="58">
        <v>2</v>
      </c>
      <c r="AD33" s="58">
        <v>3</v>
      </c>
      <c r="AE33" s="58">
        <v>10</v>
      </c>
      <c r="AF33" s="58">
        <v>176</v>
      </c>
      <c r="AG33" s="58">
        <v>1</v>
      </c>
      <c r="AH33" s="58">
        <v>4</v>
      </c>
      <c r="AI33" s="58">
        <v>33</v>
      </c>
      <c r="AJ33" s="58">
        <v>0</v>
      </c>
      <c r="AK33" s="58">
        <v>0</v>
      </c>
      <c r="AL33" s="58">
        <v>1</v>
      </c>
      <c r="AM33" s="58">
        <v>1</v>
      </c>
      <c r="AN33" s="58">
        <v>4</v>
      </c>
      <c r="AO33" s="58">
        <v>15</v>
      </c>
      <c r="AP33" s="58">
        <v>0</v>
      </c>
      <c r="AQ33" s="58">
        <v>0</v>
      </c>
      <c r="AR33" s="58">
        <v>0</v>
      </c>
      <c r="AS33" s="58">
        <v>0</v>
      </c>
      <c r="AT33" s="58">
        <v>1</v>
      </c>
      <c r="AU33" s="58">
        <v>4</v>
      </c>
      <c r="AV33" s="58">
        <v>1</v>
      </c>
      <c r="AW33" s="58">
        <v>0</v>
      </c>
      <c r="AX33" s="58">
        <v>20</v>
      </c>
      <c r="AY33" s="58">
        <v>0</v>
      </c>
      <c r="AZ33" s="58">
        <v>3</v>
      </c>
      <c r="BA33" s="58">
        <v>2</v>
      </c>
      <c r="BB33" s="58">
        <v>0</v>
      </c>
      <c r="BC33" s="58">
        <v>1</v>
      </c>
      <c r="BD33" s="58">
        <v>6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9</v>
      </c>
      <c r="BK33" s="58">
        <v>0</v>
      </c>
      <c r="BL33" s="58">
        <v>0</v>
      </c>
      <c r="BM33" s="58">
        <v>0</v>
      </c>
      <c r="BN33" s="58">
        <v>0</v>
      </c>
      <c r="BO33" s="58">
        <v>1</v>
      </c>
      <c r="BP33" s="58">
        <v>8</v>
      </c>
      <c r="BQ33" s="58">
        <v>0</v>
      </c>
      <c r="BR33" s="58">
        <v>0</v>
      </c>
      <c r="BS33" s="58">
        <v>0</v>
      </c>
      <c r="BT33" s="62"/>
    </row>
    <row r="34" spans="1:72" ht="14.1" customHeight="1">
      <c r="A34" s="104"/>
      <c r="B34" s="23" t="s">
        <v>241</v>
      </c>
      <c r="C34" s="43">
        <v>15</v>
      </c>
      <c r="D34" s="43">
        <v>84</v>
      </c>
      <c r="E34" s="43">
        <v>1888</v>
      </c>
      <c r="F34" s="58">
        <v>0</v>
      </c>
      <c r="G34" s="58">
        <v>1</v>
      </c>
      <c r="H34" s="58">
        <v>9</v>
      </c>
      <c r="I34" s="58">
        <v>1</v>
      </c>
      <c r="J34" s="58">
        <v>3</v>
      </c>
      <c r="K34" s="58">
        <v>23</v>
      </c>
      <c r="L34" s="58">
        <v>0</v>
      </c>
      <c r="M34" s="58">
        <v>0</v>
      </c>
      <c r="N34" s="58">
        <v>10</v>
      </c>
      <c r="O34" s="58">
        <v>0</v>
      </c>
      <c r="P34" s="58">
        <v>0</v>
      </c>
      <c r="Q34" s="58">
        <v>6</v>
      </c>
      <c r="R34" s="58">
        <v>4</v>
      </c>
      <c r="S34" s="58">
        <v>26</v>
      </c>
      <c r="T34" s="58">
        <v>195</v>
      </c>
      <c r="U34" s="58">
        <v>0</v>
      </c>
      <c r="V34" s="58">
        <v>0</v>
      </c>
      <c r="W34" s="58">
        <v>4</v>
      </c>
      <c r="X34" s="58">
        <v>9</v>
      </c>
      <c r="Y34" s="58">
        <v>49</v>
      </c>
      <c r="Z34" s="58">
        <v>1564</v>
      </c>
      <c r="AA34" s="58">
        <v>0</v>
      </c>
      <c r="AB34" s="58">
        <v>0</v>
      </c>
      <c r="AC34" s="58">
        <v>0</v>
      </c>
      <c r="AD34" s="58">
        <v>1</v>
      </c>
      <c r="AE34" s="58">
        <v>2</v>
      </c>
      <c r="AF34" s="58">
        <v>43</v>
      </c>
      <c r="AG34" s="58">
        <v>0</v>
      </c>
      <c r="AH34" s="58">
        <v>0</v>
      </c>
      <c r="AI34" s="58">
        <v>6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2</v>
      </c>
      <c r="AY34" s="58">
        <v>0</v>
      </c>
      <c r="AZ34" s="58">
        <v>0</v>
      </c>
      <c r="BA34" s="58">
        <v>0</v>
      </c>
      <c r="BB34" s="58">
        <v>0</v>
      </c>
      <c r="BC34" s="58">
        <v>2</v>
      </c>
      <c r="BD34" s="58">
        <v>17</v>
      </c>
      <c r="BE34" s="58">
        <v>0</v>
      </c>
      <c r="BF34" s="58">
        <v>0</v>
      </c>
      <c r="BG34" s="58">
        <v>0</v>
      </c>
      <c r="BH34" s="58">
        <v>0</v>
      </c>
      <c r="BI34" s="58">
        <v>0</v>
      </c>
      <c r="BJ34" s="58">
        <v>5</v>
      </c>
      <c r="BK34" s="58">
        <v>0</v>
      </c>
      <c r="BL34" s="58">
        <v>0</v>
      </c>
      <c r="BM34" s="58">
        <v>0</v>
      </c>
      <c r="BN34" s="58">
        <v>0</v>
      </c>
      <c r="BO34" s="58">
        <v>0</v>
      </c>
      <c r="BP34" s="58">
        <v>2</v>
      </c>
      <c r="BQ34" s="58">
        <v>0</v>
      </c>
      <c r="BR34" s="58">
        <v>1</v>
      </c>
      <c r="BS34" s="58">
        <v>2</v>
      </c>
      <c r="BT34" s="62"/>
    </row>
    <row r="35" spans="1:72" ht="14.1" customHeight="1">
      <c r="A35" s="104"/>
      <c r="B35" s="23" t="s">
        <v>144</v>
      </c>
      <c r="C35" s="43">
        <v>0</v>
      </c>
      <c r="D35" s="43">
        <v>0</v>
      </c>
      <c r="E35" s="43">
        <v>2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2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62"/>
    </row>
    <row r="36" spans="1:72" ht="14.1" customHeight="1">
      <c r="A36" s="104"/>
      <c r="B36" s="50" t="s">
        <v>3</v>
      </c>
      <c r="C36" s="43">
        <v>83</v>
      </c>
      <c r="D36" s="43">
        <v>325</v>
      </c>
      <c r="E36" s="43">
        <v>4641</v>
      </c>
      <c r="F36" s="43">
        <v>5</v>
      </c>
      <c r="G36" s="43">
        <v>5</v>
      </c>
      <c r="H36" s="43">
        <v>28</v>
      </c>
      <c r="I36" s="43">
        <v>3</v>
      </c>
      <c r="J36" s="43">
        <v>11</v>
      </c>
      <c r="K36" s="43">
        <v>97</v>
      </c>
      <c r="L36" s="43">
        <v>0</v>
      </c>
      <c r="M36" s="43">
        <v>4</v>
      </c>
      <c r="N36" s="43">
        <v>36</v>
      </c>
      <c r="O36" s="43">
        <v>0</v>
      </c>
      <c r="P36" s="43">
        <v>0</v>
      </c>
      <c r="Q36" s="43">
        <v>18</v>
      </c>
      <c r="R36" s="43">
        <v>24</v>
      </c>
      <c r="S36" s="43">
        <v>126</v>
      </c>
      <c r="T36" s="43">
        <v>779</v>
      </c>
      <c r="U36" s="43">
        <v>0</v>
      </c>
      <c r="V36" s="43">
        <v>2</v>
      </c>
      <c r="W36" s="43">
        <v>10</v>
      </c>
      <c r="X36" s="43">
        <v>44</v>
      </c>
      <c r="Y36" s="43">
        <v>148</v>
      </c>
      <c r="Z36" s="43">
        <v>3320</v>
      </c>
      <c r="AA36" s="43">
        <v>0</v>
      </c>
      <c r="AB36" s="43">
        <v>0</v>
      </c>
      <c r="AC36" s="43">
        <v>2</v>
      </c>
      <c r="AD36" s="43">
        <v>4</v>
      </c>
      <c r="AE36" s="43">
        <v>12</v>
      </c>
      <c r="AF36" s="43">
        <v>219</v>
      </c>
      <c r="AG36" s="43">
        <v>1</v>
      </c>
      <c r="AH36" s="43">
        <v>4</v>
      </c>
      <c r="AI36" s="43">
        <v>39</v>
      </c>
      <c r="AJ36" s="43">
        <v>0</v>
      </c>
      <c r="AK36" s="43">
        <v>0</v>
      </c>
      <c r="AL36" s="43">
        <v>1</v>
      </c>
      <c r="AM36" s="43">
        <v>1</v>
      </c>
      <c r="AN36" s="43">
        <v>4</v>
      </c>
      <c r="AO36" s="43">
        <v>15</v>
      </c>
      <c r="AP36" s="43">
        <v>0</v>
      </c>
      <c r="AQ36" s="43">
        <v>0</v>
      </c>
      <c r="AR36" s="43">
        <v>0</v>
      </c>
      <c r="AS36" s="43">
        <v>0</v>
      </c>
      <c r="AT36" s="43">
        <v>1</v>
      </c>
      <c r="AU36" s="43">
        <v>4</v>
      </c>
      <c r="AV36" s="43">
        <v>1</v>
      </c>
      <c r="AW36" s="43">
        <v>0</v>
      </c>
      <c r="AX36" s="43">
        <v>22</v>
      </c>
      <c r="AY36" s="43">
        <v>0</v>
      </c>
      <c r="AZ36" s="43">
        <v>3</v>
      </c>
      <c r="BA36" s="43">
        <v>2</v>
      </c>
      <c r="BB36" s="43">
        <v>0</v>
      </c>
      <c r="BC36" s="43">
        <v>3</v>
      </c>
      <c r="BD36" s="43">
        <v>23</v>
      </c>
      <c r="BE36" s="43">
        <v>0</v>
      </c>
      <c r="BF36" s="43">
        <v>0</v>
      </c>
      <c r="BG36" s="43">
        <v>0</v>
      </c>
      <c r="BH36" s="43">
        <v>0</v>
      </c>
      <c r="BI36" s="43">
        <v>0</v>
      </c>
      <c r="BJ36" s="43">
        <v>14</v>
      </c>
      <c r="BK36" s="43">
        <v>0</v>
      </c>
      <c r="BL36" s="43">
        <v>0</v>
      </c>
      <c r="BM36" s="43">
        <v>0</v>
      </c>
      <c r="BN36" s="43">
        <v>0</v>
      </c>
      <c r="BO36" s="43">
        <v>1</v>
      </c>
      <c r="BP36" s="43">
        <v>10</v>
      </c>
      <c r="BQ36" s="43">
        <v>0</v>
      </c>
      <c r="BR36" s="43">
        <v>1</v>
      </c>
      <c r="BS36" s="43">
        <v>2</v>
      </c>
      <c r="BT36" s="62"/>
    </row>
    <row r="37" spans="1:72" ht="14.1" customHeight="1">
      <c r="A37" s="107" t="s">
        <v>249</v>
      </c>
      <c r="B37" s="23" t="s">
        <v>240</v>
      </c>
      <c r="C37" s="43">
        <v>73</v>
      </c>
      <c r="D37" s="43">
        <v>274</v>
      </c>
      <c r="E37" s="43">
        <v>2482</v>
      </c>
      <c r="F37" s="58">
        <v>11</v>
      </c>
      <c r="G37" s="58">
        <v>7</v>
      </c>
      <c r="H37" s="58">
        <v>12</v>
      </c>
      <c r="I37" s="58">
        <v>2</v>
      </c>
      <c r="J37" s="58">
        <v>11</v>
      </c>
      <c r="K37" s="58">
        <v>114</v>
      </c>
      <c r="L37" s="58">
        <v>1</v>
      </c>
      <c r="M37" s="58">
        <v>4</v>
      </c>
      <c r="N37" s="58">
        <v>19</v>
      </c>
      <c r="O37" s="58">
        <v>0</v>
      </c>
      <c r="P37" s="58">
        <v>4</v>
      </c>
      <c r="Q37" s="58">
        <v>18</v>
      </c>
      <c r="R37" s="58">
        <v>25</v>
      </c>
      <c r="S37" s="58">
        <v>106</v>
      </c>
      <c r="T37" s="58">
        <v>565</v>
      </c>
      <c r="U37" s="58">
        <v>0</v>
      </c>
      <c r="V37" s="58">
        <v>0</v>
      </c>
      <c r="W37" s="58">
        <v>7</v>
      </c>
      <c r="X37" s="58">
        <v>26</v>
      </c>
      <c r="Y37" s="58">
        <v>116</v>
      </c>
      <c r="Z37" s="58">
        <v>1493</v>
      </c>
      <c r="AA37" s="58">
        <v>0</v>
      </c>
      <c r="AB37" s="58">
        <v>0</v>
      </c>
      <c r="AC37" s="58">
        <v>2</v>
      </c>
      <c r="AD37" s="58">
        <v>4</v>
      </c>
      <c r="AE37" s="58">
        <v>12</v>
      </c>
      <c r="AF37" s="58">
        <v>160</v>
      </c>
      <c r="AG37" s="58">
        <v>1</v>
      </c>
      <c r="AH37" s="58">
        <v>3</v>
      </c>
      <c r="AI37" s="58">
        <v>30</v>
      </c>
      <c r="AJ37" s="58">
        <v>0</v>
      </c>
      <c r="AK37" s="58">
        <v>0</v>
      </c>
      <c r="AL37" s="58">
        <v>0</v>
      </c>
      <c r="AM37" s="58">
        <v>2</v>
      </c>
      <c r="AN37" s="58">
        <v>3</v>
      </c>
      <c r="AO37" s="58">
        <v>18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7</v>
      </c>
      <c r="AV37" s="58">
        <v>0</v>
      </c>
      <c r="AW37" s="58">
        <v>2</v>
      </c>
      <c r="AX37" s="58">
        <v>14</v>
      </c>
      <c r="AY37" s="58">
        <v>1</v>
      </c>
      <c r="AZ37" s="58">
        <v>1</v>
      </c>
      <c r="BA37" s="58">
        <v>5</v>
      </c>
      <c r="BB37" s="58">
        <v>0</v>
      </c>
      <c r="BC37" s="58">
        <v>1</v>
      </c>
      <c r="BD37" s="58">
        <v>6</v>
      </c>
      <c r="BE37" s="58">
        <v>0</v>
      </c>
      <c r="BF37" s="58">
        <v>0</v>
      </c>
      <c r="BG37" s="58">
        <v>1</v>
      </c>
      <c r="BH37" s="58">
        <v>0</v>
      </c>
      <c r="BI37" s="58">
        <v>2</v>
      </c>
      <c r="BJ37" s="58">
        <v>3</v>
      </c>
      <c r="BK37" s="58">
        <v>0</v>
      </c>
      <c r="BL37" s="58">
        <v>0</v>
      </c>
      <c r="BM37" s="58">
        <v>0</v>
      </c>
      <c r="BN37" s="58">
        <v>0</v>
      </c>
      <c r="BO37" s="58">
        <v>2</v>
      </c>
      <c r="BP37" s="58">
        <v>7</v>
      </c>
      <c r="BQ37" s="58">
        <v>0</v>
      </c>
      <c r="BR37" s="58">
        <v>0</v>
      </c>
      <c r="BS37" s="58">
        <v>1</v>
      </c>
      <c r="BT37" s="62"/>
    </row>
    <row r="38" spans="1:72" ht="14.1" customHeight="1">
      <c r="A38" s="104"/>
      <c r="B38" s="23" t="s">
        <v>241</v>
      </c>
      <c r="C38" s="43">
        <v>14</v>
      </c>
      <c r="D38" s="43">
        <v>88</v>
      </c>
      <c r="E38" s="43">
        <v>1817</v>
      </c>
      <c r="F38" s="58">
        <v>0</v>
      </c>
      <c r="G38" s="58">
        <v>1</v>
      </c>
      <c r="H38" s="58">
        <v>14</v>
      </c>
      <c r="I38" s="58">
        <v>0</v>
      </c>
      <c r="J38" s="58">
        <v>1</v>
      </c>
      <c r="K38" s="58">
        <v>22</v>
      </c>
      <c r="L38" s="58">
        <v>0</v>
      </c>
      <c r="M38" s="58">
        <v>0</v>
      </c>
      <c r="N38" s="58">
        <v>6</v>
      </c>
      <c r="O38" s="58">
        <v>0</v>
      </c>
      <c r="P38" s="58">
        <v>0</v>
      </c>
      <c r="Q38" s="58">
        <v>6</v>
      </c>
      <c r="R38" s="58">
        <v>4</v>
      </c>
      <c r="S38" s="58">
        <v>16</v>
      </c>
      <c r="T38" s="58">
        <v>146</v>
      </c>
      <c r="U38" s="58">
        <v>0</v>
      </c>
      <c r="V38" s="58">
        <v>0</v>
      </c>
      <c r="W38" s="58">
        <v>3</v>
      </c>
      <c r="X38" s="58">
        <v>9</v>
      </c>
      <c r="Y38" s="58">
        <v>61</v>
      </c>
      <c r="Z38" s="58">
        <v>1554</v>
      </c>
      <c r="AA38" s="58">
        <v>0</v>
      </c>
      <c r="AB38" s="58">
        <v>0</v>
      </c>
      <c r="AC38" s="58">
        <v>1</v>
      </c>
      <c r="AD38" s="58">
        <v>1</v>
      </c>
      <c r="AE38" s="58">
        <v>4</v>
      </c>
      <c r="AF38" s="58">
        <v>34</v>
      </c>
      <c r="AG38" s="58">
        <v>0</v>
      </c>
      <c r="AH38" s="58">
        <v>0</v>
      </c>
      <c r="AI38" s="58">
        <v>3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2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1</v>
      </c>
      <c r="AX38" s="58">
        <v>1</v>
      </c>
      <c r="AY38" s="58">
        <v>0</v>
      </c>
      <c r="AZ38" s="58">
        <v>0</v>
      </c>
      <c r="BA38" s="58">
        <v>0</v>
      </c>
      <c r="BB38" s="58">
        <v>0</v>
      </c>
      <c r="BC38" s="58">
        <v>2</v>
      </c>
      <c r="BD38" s="58">
        <v>17</v>
      </c>
      <c r="BE38" s="58">
        <v>0</v>
      </c>
      <c r="BF38" s="58">
        <v>0</v>
      </c>
      <c r="BG38" s="58">
        <v>0</v>
      </c>
      <c r="BH38" s="58">
        <v>0</v>
      </c>
      <c r="BI38" s="58">
        <v>1</v>
      </c>
      <c r="BJ38" s="58">
        <v>4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4</v>
      </c>
      <c r="BQ38" s="58">
        <v>0</v>
      </c>
      <c r="BR38" s="58">
        <v>1</v>
      </c>
      <c r="BS38" s="58">
        <v>0</v>
      </c>
      <c r="BT38" s="62"/>
    </row>
    <row r="39" spans="1:72" ht="14.1" customHeight="1">
      <c r="A39" s="104"/>
      <c r="B39" s="23" t="s">
        <v>144</v>
      </c>
      <c r="C39" s="43">
        <v>0</v>
      </c>
      <c r="D39" s="43">
        <v>0</v>
      </c>
      <c r="E39" s="43">
        <v>2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1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1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58">
        <v>0</v>
      </c>
      <c r="BR39" s="58">
        <v>0</v>
      </c>
      <c r="BS39" s="58">
        <v>0</v>
      </c>
      <c r="BT39" s="62"/>
    </row>
    <row r="40" spans="1:72" ht="14.1" customHeight="1">
      <c r="A40" s="104"/>
      <c r="B40" s="50" t="s">
        <v>3</v>
      </c>
      <c r="C40" s="43">
        <v>87</v>
      </c>
      <c r="D40" s="43">
        <v>362</v>
      </c>
      <c r="E40" s="43">
        <v>4301</v>
      </c>
      <c r="F40" s="43">
        <v>11</v>
      </c>
      <c r="G40" s="43">
        <v>8</v>
      </c>
      <c r="H40" s="43">
        <v>26</v>
      </c>
      <c r="I40" s="43">
        <v>2</v>
      </c>
      <c r="J40" s="43">
        <v>12</v>
      </c>
      <c r="K40" s="43">
        <v>137</v>
      </c>
      <c r="L40" s="43">
        <v>1</v>
      </c>
      <c r="M40" s="43">
        <v>4</v>
      </c>
      <c r="N40" s="43">
        <v>25</v>
      </c>
      <c r="O40" s="43">
        <v>0</v>
      </c>
      <c r="P40" s="43">
        <v>4</v>
      </c>
      <c r="Q40" s="43">
        <v>24</v>
      </c>
      <c r="R40" s="43">
        <v>29</v>
      </c>
      <c r="S40" s="43">
        <v>122</v>
      </c>
      <c r="T40" s="43">
        <v>711</v>
      </c>
      <c r="U40" s="43">
        <v>0</v>
      </c>
      <c r="V40" s="43">
        <v>0</v>
      </c>
      <c r="W40" s="43">
        <v>10</v>
      </c>
      <c r="X40" s="43">
        <v>35</v>
      </c>
      <c r="Y40" s="43">
        <v>177</v>
      </c>
      <c r="Z40" s="43">
        <v>3048</v>
      </c>
      <c r="AA40" s="43">
        <v>0</v>
      </c>
      <c r="AB40" s="43">
        <v>0</v>
      </c>
      <c r="AC40" s="43">
        <v>3</v>
      </c>
      <c r="AD40" s="43">
        <v>5</v>
      </c>
      <c r="AE40" s="43">
        <v>16</v>
      </c>
      <c r="AF40" s="43">
        <v>194</v>
      </c>
      <c r="AG40" s="43">
        <v>1</v>
      </c>
      <c r="AH40" s="43">
        <v>3</v>
      </c>
      <c r="AI40" s="43">
        <v>33</v>
      </c>
      <c r="AJ40" s="43">
        <v>0</v>
      </c>
      <c r="AK40" s="43">
        <v>0</v>
      </c>
      <c r="AL40" s="43">
        <v>0</v>
      </c>
      <c r="AM40" s="43">
        <v>2</v>
      </c>
      <c r="AN40" s="43">
        <v>3</v>
      </c>
      <c r="AO40" s="43">
        <v>20</v>
      </c>
      <c r="AP40" s="43">
        <v>0</v>
      </c>
      <c r="AQ40" s="43">
        <v>0</v>
      </c>
      <c r="AR40" s="43">
        <v>0</v>
      </c>
      <c r="AS40" s="43">
        <v>0</v>
      </c>
      <c r="AT40" s="43">
        <v>0</v>
      </c>
      <c r="AU40" s="43">
        <v>7</v>
      </c>
      <c r="AV40" s="43">
        <v>0</v>
      </c>
      <c r="AW40" s="43">
        <v>3</v>
      </c>
      <c r="AX40" s="43">
        <v>15</v>
      </c>
      <c r="AY40" s="43">
        <v>1</v>
      </c>
      <c r="AZ40" s="43">
        <v>1</v>
      </c>
      <c r="BA40" s="43">
        <v>5</v>
      </c>
      <c r="BB40" s="43">
        <v>0</v>
      </c>
      <c r="BC40" s="43">
        <v>3</v>
      </c>
      <c r="BD40" s="43">
        <v>23</v>
      </c>
      <c r="BE40" s="43">
        <v>0</v>
      </c>
      <c r="BF40" s="43">
        <v>0</v>
      </c>
      <c r="BG40" s="43">
        <v>1</v>
      </c>
      <c r="BH40" s="43">
        <v>0</v>
      </c>
      <c r="BI40" s="43">
        <v>3</v>
      </c>
      <c r="BJ40" s="43">
        <v>7</v>
      </c>
      <c r="BK40" s="43">
        <v>0</v>
      </c>
      <c r="BL40" s="43">
        <v>0</v>
      </c>
      <c r="BM40" s="43">
        <v>0</v>
      </c>
      <c r="BN40" s="43">
        <v>0</v>
      </c>
      <c r="BO40" s="43">
        <v>2</v>
      </c>
      <c r="BP40" s="43">
        <v>11</v>
      </c>
      <c r="BQ40" s="43">
        <v>0</v>
      </c>
      <c r="BR40" s="43">
        <v>1</v>
      </c>
      <c r="BS40" s="43">
        <v>1</v>
      </c>
      <c r="BT40" s="62"/>
    </row>
    <row r="41" spans="1:72" ht="14.1" customHeight="1">
      <c r="A41" s="107" t="s">
        <v>250</v>
      </c>
      <c r="B41" s="23" t="s">
        <v>240</v>
      </c>
      <c r="C41" s="43">
        <v>83</v>
      </c>
      <c r="D41" s="43">
        <v>229</v>
      </c>
      <c r="E41" s="43">
        <v>2347</v>
      </c>
      <c r="F41" s="58">
        <v>5</v>
      </c>
      <c r="G41" s="58">
        <v>10</v>
      </c>
      <c r="H41" s="58">
        <v>21</v>
      </c>
      <c r="I41" s="58">
        <v>3</v>
      </c>
      <c r="J41" s="58">
        <v>17</v>
      </c>
      <c r="K41" s="58">
        <v>110</v>
      </c>
      <c r="L41" s="58">
        <v>0</v>
      </c>
      <c r="M41" s="58">
        <v>1</v>
      </c>
      <c r="N41" s="58">
        <v>11</v>
      </c>
      <c r="O41" s="58">
        <v>0</v>
      </c>
      <c r="P41" s="58">
        <v>2</v>
      </c>
      <c r="Q41" s="58">
        <v>14</v>
      </c>
      <c r="R41" s="58">
        <v>30</v>
      </c>
      <c r="S41" s="58">
        <v>89</v>
      </c>
      <c r="T41" s="58">
        <v>476</v>
      </c>
      <c r="U41" s="58">
        <v>0</v>
      </c>
      <c r="V41" s="58">
        <v>0</v>
      </c>
      <c r="W41" s="58">
        <v>7</v>
      </c>
      <c r="X41" s="58">
        <v>37</v>
      </c>
      <c r="Y41" s="58">
        <v>86</v>
      </c>
      <c r="Z41" s="58">
        <v>1382</v>
      </c>
      <c r="AA41" s="58">
        <v>0</v>
      </c>
      <c r="AB41" s="58">
        <v>0</v>
      </c>
      <c r="AC41" s="58">
        <v>5</v>
      </c>
      <c r="AD41" s="58">
        <v>6</v>
      </c>
      <c r="AE41" s="58">
        <v>9</v>
      </c>
      <c r="AF41" s="58">
        <v>174</v>
      </c>
      <c r="AG41" s="58">
        <v>0</v>
      </c>
      <c r="AH41" s="58">
        <v>5</v>
      </c>
      <c r="AI41" s="58">
        <v>31</v>
      </c>
      <c r="AJ41" s="58">
        <v>0</v>
      </c>
      <c r="AK41" s="58">
        <v>0</v>
      </c>
      <c r="AL41" s="58">
        <v>0</v>
      </c>
      <c r="AM41" s="58">
        <v>0</v>
      </c>
      <c r="AN41" s="58">
        <v>5</v>
      </c>
      <c r="AO41" s="58">
        <v>33</v>
      </c>
      <c r="AP41" s="58">
        <v>0</v>
      </c>
      <c r="AQ41" s="58">
        <v>0</v>
      </c>
      <c r="AR41" s="58">
        <v>1</v>
      </c>
      <c r="AS41" s="58">
        <v>1</v>
      </c>
      <c r="AT41" s="58">
        <v>0</v>
      </c>
      <c r="AU41" s="58">
        <v>13</v>
      </c>
      <c r="AV41" s="58">
        <v>1</v>
      </c>
      <c r="AW41" s="58">
        <v>4</v>
      </c>
      <c r="AX41" s="58">
        <v>46</v>
      </c>
      <c r="AY41" s="58">
        <v>0</v>
      </c>
      <c r="AZ41" s="58">
        <v>0</v>
      </c>
      <c r="BA41" s="58">
        <v>3</v>
      </c>
      <c r="BB41" s="58">
        <v>0</v>
      </c>
      <c r="BC41" s="58">
        <v>1</v>
      </c>
      <c r="BD41" s="58">
        <v>9</v>
      </c>
      <c r="BE41" s="58">
        <v>0</v>
      </c>
      <c r="BF41" s="58">
        <v>0</v>
      </c>
      <c r="BG41" s="58">
        <v>0</v>
      </c>
      <c r="BH41" s="58">
        <v>0</v>
      </c>
      <c r="BI41" s="58">
        <v>0</v>
      </c>
      <c r="BJ41" s="58">
        <v>2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  <c r="BP41" s="58">
        <v>4</v>
      </c>
      <c r="BQ41" s="58">
        <v>0</v>
      </c>
      <c r="BR41" s="58">
        <v>0</v>
      </c>
      <c r="BS41" s="58">
        <v>5</v>
      </c>
      <c r="BT41" s="62"/>
    </row>
    <row r="42" spans="1:72" ht="14.1" customHeight="1">
      <c r="A42" s="104"/>
      <c r="B42" s="23" t="s">
        <v>241</v>
      </c>
      <c r="C42" s="43">
        <v>13</v>
      </c>
      <c r="D42" s="43">
        <v>76</v>
      </c>
      <c r="E42" s="43">
        <v>1657</v>
      </c>
      <c r="F42" s="58">
        <v>1</v>
      </c>
      <c r="G42" s="58">
        <v>4</v>
      </c>
      <c r="H42" s="58">
        <v>10</v>
      </c>
      <c r="I42" s="58">
        <v>1</v>
      </c>
      <c r="J42" s="58">
        <v>4</v>
      </c>
      <c r="K42" s="58">
        <v>17</v>
      </c>
      <c r="L42" s="58">
        <v>0</v>
      </c>
      <c r="M42" s="58">
        <v>0</v>
      </c>
      <c r="N42" s="58">
        <v>3</v>
      </c>
      <c r="O42" s="58">
        <v>0</v>
      </c>
      <c r="P42" s="58">
        <v>0</v>
      </c>
      <c r="Q42" s="58">
        <v>5</v>
      </c>
      <c r="R42" s="58">
        <v>1</v>
      </c>
      <c r="S42" s="58">
        <v>14</v>
      </c>
      <c r="T42" s="58">
        <v>113</v>
      </c>
      <c r="U42" s="58">
        <v>0</v>
      </c>
      <c r="V42" s="58">
        <v>0</v>
      </c>
      <c r="W42" s="58">
        <v>7</v>
      </c>
      <c r="X42" s="58">
        <v>9</v>
      </c>
      <c r="Y42" s="58">
        <v>50</v>
      </c>
      <c r="Z42" s="58">
        <v>1432</v>
      </c>
      <c r="AA42" s="58">
        <v>0</v>
      </c>
      <c r="AB42" s="58">
        <v>0</v>
      </c>
      <c r="AC42" s="58">
        <v>4</v>
      </c>
      <c r="AD42" s="58">
        <v>1</v>
      </c>
      <c r="AE42" s="58">
        <v>2</v>
      </c>
      <c r="AF42" s="58">
        <v>37</v>
      </c>
      <c r="AG42" s="58">
        <v>0</v>
      </c>
      <c r="AH42" s="58">
        <v>0</v>
      </c>
      <c r="AI42" s="58">
        <v>5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1</v>
      </c>
      <c r="AU42" s="58">
        <v>0</v>
      </c>
      <c r="AV42" s="58">
        <v>0</v>
      </c>
      <c r="AW42" s="58">
        <v>0</v>
      </c>
      <c r="AX42" s="58">
        <v>1</v>
      </c>
      <c r="AY42" s="58">
        <v>0</v>
      </c>
      <c r="AZ42" s="58">
        <v>0</v>
      </c>
      <c r="BA42" s="58">
        <v>0</v>
      </c>
      <c r="BB42" s="58">
        <v>0</v>
      </c>
      <c r="BC42" s="58">
        <v>1</v>
      </c>
      <c r="BD42" s="58">
        <v>16</v>
      </c>
      <c r="BE42" s="58">
        <v>0</v>
      </c>
      <c r="BF42" s="58">
        <v>0</v>
      </c>
      <c r="BG42" s="58">
        <v>1</v>
      </c>
      <c r="BH42" s="58">
        <v>0</v>
      </c>
      <c r="BI42" s="58">
        <v>0</v>
      </c>
      <c r="BJ42" s="58">
        <v>4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2</v>
      </c>
      <c r="BQ42" s="58">
        <v>0</v>
      </c>
      <c r="BR42" s="58">
        <v>0</v>
      </c>
      <c r="BS42" s="58">
        <v>0</v>
      </c>
      <c r="BT42" s="62"/>
    </row>
    <row r="43" spans="1:72" ht="14.1" customHeight="1">
      <c r="A43" s="104"/>
      <c r="B43" s="23" t="s">
        <v>144</v>
      </c>
      <c r="C43" s="43">
        <v>0</v>
      </c>
      <c r="D43" s="43">
        <v>0</v>
      </c>
      <c r="E43" s="43">
        <v>4</v>
      </c>
      <c r="F43" s="58">
        <v>0</v>
      </c>
      <c r="G43" s="58">
        <v>0</v>
      </c>
      <c r="H43" s="58">
        <v>1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3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>
        <v>0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62"/>
    </row>
    <row r="44" spans="1:72" ht="14.1" customHeight="1">
      <c r="A44" s="104"/>
      <c r="B44" s="50" t="s">
        <v>3</v>
      </c>
      <c r="C44" s="43">
        <v>96</v>
      </c>
      <c r="D44" s="43">
        <v>305</v>
      </c>
      <c r="E44" s="43">
        <v>4008</v>
      </c>
      <c r="F44" s="43">
        <v>6</v>
      </c>
      <c r="G44" s="43">
        <v>14</v>
      </c>
      <c r="H44" s="43">
        <v>32</v>
      </c>
      <c r="I44" s="43">
        <v>4</v>
      </c>
      <c r="J44" s="43">
        <v>21</v>
      </c>
      <c r="K44" s="43">
        <v>127</v>
      </c>
      <c r="L44" s="43">
        <v>0</v>
      </c>
      <c r="M44" s="43">
        <v>1</v>
      </c>
      <c r="N44" s="43">
        <v>14</v>
      </c>
      <c r="O44" s="43">
        <v>0</v>
      </c>
      <c r="P44" s="43">
        <v>2</v>
      </c>
      <c r="Q44" s="43">
        <v>19</v>
      </c>
      <c r="R44" s="43">
        <v>31</v>
      </c>
      <c r="S44" s="43">
        <v>103</v>
      </c>
      <c r="T44" s="43">
        <v>589</v>
      </c>
      <c r="U44" s="43">
        <v>0</v>
      </c>
      <c r="V44" s="43">
        <v>0</v>
      </c>
      <c r="W44" s="43">
        <v>14</v>
      </c>
      <c r="X44" s="43">
        <v>46</v>
      </c>
      <c r="Y44" s="43">
        <v>136</v>
      </c>
      <c r="Z44" s="43">
        <v>2817</v>
      </c>
      <c r="AA44" s="43">
        <v>0</v>
      </c>
      <c r="AB44" s="43">
        <v>0</v>
      </c>
      <c r="AC44" s="43">
        <v>9</v>
      </c>
      <c r="AD44" s="43">
        <v>7</v>
      </c>
      <c r="AE44" s="43">
        <v>11</v>
      </c>
      <c r="AF44" s="43">
        <v>211</v>
      </c>
      <c r="AG44" s="43">
        <v>0</v>
      </c>
      <c r="AH44" s="43">
        <v>5</v>
      </c>
      <c r="AI44" s="43">
        <v>36</v>
      </c>
      <c r="AJ44" s="43">
        <v>0</v>
      </c>
      <c r="AK44" s="43">
        <v>0</v>
      </c>
      <c r="AL44" s="43">
        <v>0</v>
      </c>
      <c r="AM44" s="43">
        <v>0</v>
      </c>
      <c r="AN44" s="43">
        <v>5</v>
      </c>
      <c r="AO44" s="43">
        <v>33</v>
      </c>
      <c r="AP44" s="43">
        <v>0</v>
      </c>
      <c r="AQ44" s="43">
        <v>0</v>
      </c>
      <c r="AR44" s="43">
        <v>1</v>
      </c>
      <c r="AS44" s="43">
        <v>1</v>
      </c>
      <c r="AT44" s="43">
        <v>1</v>
      </c>
      <c r="AU44" s="43">
        <v>13</v>
      </c>
      <c r="AV44" s="43">
        <v>1</v>
      </c>
      <c r="AW44" s="43">
        <v>4</v>
      </c>
      <c r="AX44" s="43">
        <v>47</v>
      </c>
      <c r="AY44" s="43">
        <v>0</v>
      </c>
      <c r="AZ44" s="43">
        <v>0</v>
      </c>
      <c r="BA44" s="43">
        <v>3</v>
      </c>
      <c r="BB44" s="43">
        <v>0</v>
      </c>
      <c r="BC44" s="43">
        <v>2</v>
      </c>
      <c r="BD44" s="43">
        <v>25</v>
      </c>
      <c r="BE44" s="43">
        <v>0</v>
      </c>
      <c r="BF44" s="43">
        <v>0</v>
      </c>
      <c r="BG44" s="43">
        <v>1</v>
      </c>
      <c r="BH44" s="43">
        <v>0</v>
      </c>
      <c r="BI44" s="43">
        <v>0</v>
      </c>
      <c r="BJ44" s="43">
        <v>6</v>
      </c>
      <c r="BK44" s="43">
        <v>0</v>
      </c>
      <c r="BL44" s="43">
        <v>0</v>
      </c>
      <c r="BM44" s="43">
        <v>0</v>
      </c>
      <c r="BN44" s="43">
        <v>0</v>
      </c>
      <c r="BO44" s="43">
        <v>0</v>
      </c>
      <c r="BP44" s="43">
        <v>6</v>
      </c>
      <c r="BQ44" s="43">
        <v>0</v>
      </c>
      <c r="BR44" s="43">
        <v>0</v>
      </c>
      <c r="BS44" s="43">
        <v>5</v>
      </c>
      <c r="BT44" s="62"/>
    </row>
    <row r="45" spans="1:72" ht="14.1" customHeight="1">
      <c r="A45" s="107" t="s">
        <v>251</v>
      </c>
      <c r="B45" s="23" t="s">
        <v>240</v>
      </c>
      <c r="C45" s="43">
        <v>100</v>
      </c>
      <c r="D45" s="43">
        <v>295</v>
      </c>
      <c r="E45" s="43">
        <v>2639</v>
      </c>
      <c r="F45" s="58">
        <v>11</v>
      </c>
      <c r="G45" s="58">
        <v>9</v>
      </c>
      <c r="H45" s="58">
        <v>19</v>
      </c>
      <c r="I45" s="58">
        <v>3</v>
      </c>
      <c r="J45" s="58">
        <v>28</v>
      </c>
      <c r="K45" s="58">
        <v>166</v>
      </c>
      <c r="L45" s="58">
        <v>1</v>
      </c>
      <c r="M45" s="58">
        <v>3</v>
      </c>
      <c r="N45" s="58">
        <v>5</v>
      </c>
      <c r="O45" s="58">
        <v>0</v>
      </c>
      <c r="P45" s="58">
        <v>6</v>
      </c>
      <c r="Q45" s="58">
        <v>22</v>
      </c>
      <c r="R45" s="58">
        <v>30</v>
      </c>
      <c r="S45" s="58">
        <v>129</v>
      </c>
      <c r="T45" s="58">
        <v>504</v>
      </c>
      <c r="U45" s="58">
        <v>0</v>
      </c>
      <c r="V45" s="58">
        <v>0</v>
      </c>
      <c r="W45" s="58">
        <v>9</v>
      </c>
      <c r="X45" s="58">
        <v>40</v>
      </c>
      <c r="Y45" s="58">
        <v>86</v>
      </c>
      <c r="Z45" s="58">
        <v>1482</v>
      </c>
      <c r="AA45" s="58">
        <v>0</v>
      </c>
      <c r="AB45" s="58">
        <v>0</v>
      </c>
      <c r="AC45" s="58">
        <v>8</v>
      </c>
      <c r="AD45" s="58">
        <v>3</v>
      </c>
      <c r="AE45" s="58">
        <v>8</v>
      </c>
      <c r="AF45" s="58">
        <v>234</v>
      </c>
      <c r="AG45" s="58">
        <v>3</v>
      </c>
      <c r="AH45" s="58">
        <v>6</v>
      </c>
      <c r="AI45" s="58">
        <v>50</v>
      </c>
      <c r="AJ45" s="58">
        <v>0</v>
      </c>
      <c r="AK45" s="58">
        <v>0</v>
      </c>
      <c r="AL45" s="58">
        <v>1</v>
      </c>
      <c r="AM45" s="58">
        <v>1</v>
      </c>
      <c r="AN45" s="58">
        <v>4</v>
      </c>
      <c r="AO45" s="58">
        <v>37</v>
      </c>
      <c r="AP45" s="58">
        <v>0</v>
      </c>
      <c r="AQ45" s="58">
        <v>0</v>
      </c>
      <c r="AR45" s="58">
        <v>2</v>
      </c>
      <c r="AS45" s="58">
        <v>1</v>
      </c>
      <c r="AT45" s="58">
        <v>4</v>
      </c>
      <c r="AU45" s="58">
        <v>23</v>
      </c>
      <c r="AV45" s="58">
        <v>4</v>
      </c>
      <c r="AW45" s="58">
        <v>10</v>
      </c>
      <c r="AX45" s="58">
        <v>43</v>
      </c>
      <c r="AY45" s="58">
        <v>1</v>
      </c>
      <c r="AZ45" s="58">
        <v>0</v>
      </c>
      <c r="BA45" s="58">
        <v>6</v>
      </c>
      <c r="BB45" s="58">
        <v>1</v>
      </c>
      <c r="BC45" s="58">
        <v>1</v>
      </c>
      <c r="BD45" s="58">
        <v>15</v>
      </c>
      <c r="BE45" s="58">
        <v>0</v>
      </c>
      <c r="BF45" s="58">
        <v>0</v>
      </c>
      <c r="BG45" s="58">
        <v>1</v>
      </c>
      <c r="BH45" s="58">
        <v>0</v>
      </c>
      <c r="BI45" s="58">
        <v>0</v>
      </c>
      <c r="BJ45" s="58">
        <v>5</v>
      </c>
      <c r="BK45" s="58">
        <v>0</v>
      </c>
      <c r="BL45" s="58">
        <v>0</v>
      </c>
      <c r="BM45" s="58">
        <v>0</v>
      </c>
      <c r="BN45" s="58">
        <v>1</v>
      </c>
      <c r="BO45" s="58">
        <v>1</v>
      </c>
      <c r="BP45" s="58">
        <v>2</v>
      </c>
      <c r="BQ45" s="58">
        <v>0</v>
      </c>
      <c r="BR45" s="58">
        <v>0</v>
      </c>
      <c r="BS45" s="58">
        <v>5</v>
      </c>
      <c r="BT45" s="62"/>
    </row>
    <row r="46" spans="1:72" ht="14.1" customHeight="1">
      <c r="A46" s="104"/>
      <c r="B46" s="23" t="s">
        <v>241</v>
      </c>
      <c r="C46" s="43">
        <v>23</v>
      </c>
      <c r="D46" s="43">
        <v>104</v>
      </c>
      <c r="E46" s="43">
        <v>1682</v>
      </c>
      <c r="F46" s="58">
        <v>3</v>
      </c>
      <c r="G46" s="58">
        <v>7</v>
      </c>
      <c r="H46" s="58">
        <v>17</v>
      </c>
      <c r="I46" s="58">
        <v>0</v>
      </c>
      <c r="J46" s="58">
        <v>4</v>
      </c>
      <c r="K46" s="58">
        <v>22</v>
      </c>
      <c r="L46" s="58">
        <v>0</v>
      </c>
      <c r="M46" s="58">
        <v>0</v>
      </c>
      <c r="N46" s="58">
        <v>5</v>
      </c>
      <c r="O46" s="58">
        <v>0</v>
      </c>
      <c r="P46" s="58">
        <v>1</v>
      </c>
      <c r="Q46" s="58">
        <v>15</v>
      </c>
      <c r="R46" s="58">
        <v>3</v>
      </c>
      <c r="S46" s="58">
        <v>16</v>
      </c>
      <c r="T46" s="58">
        <v>93</v>
      </c>
      <c r="U46" s="58">
        <v>0</v>
      </c>
      <c r="V46" s="58">
        <v>1</v>
      </c>
      <c r="W46" s="58">
        <v>8</v>
      </c>
      <c r="X46" s="58">
        <v>15</v>
      </c>
      <c r="Y46" s="58">
        <v>65</v>
      </c>
      <c r="Z46" s="58">
        <v>1454</v>
      </c>
      <c r="AA46" s="58">
        <v>0</v>
      </c>
      <c r="AB46" s="58">
        <v>0</v>
      </c>
      <c r="AC46" s="58">
        <v>1</v>
      </c>
      <c r="AD46" s="58">
        <v>1</v>
      </c>
      <c r="AE46" s="58">
        <v>5</v>
      </c>
      <c r="AF46" s="58">
        <v>39</v>
      </c>
      <c r="AG46" s="58">
        <v>0</v>
      </c>
      <c r="AH46" s="58">
        <v>1</v>
      </c>
      <c r="AI46" s="58">
        <v>2</v>
      </c>
      <c r="AJ46" s="58">
        <v>0</v>
      </c>
      <c r="AK46" s="58">
        <v>0</v>
      </c>
      <c r="AL46" s="58">
        <v>0</v>
      </c>
      <c r="AM46" s="58">
        <v>1</v>
      </c>
      <c r="AN46" s="58">
        <v>2</v>
      </c>
      <c r="AO46" s="58">
        <v>1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1</v>
      </c>
      <c r="AV46" s="58">
        <v>0</v>
      </c>
      <c r="AW46" s="58">
        <v>0</v>
      </c>
      <c r="AX46" s="58">
        <v>1</v>
      </c>
      <c r="AY46" s="58">
        <v>0</v>
      </c>
      <c r="AZ46" s="58">
        <v>0</v>
      </c>
      <c r="BA46" s="58">
        <v>0</v>
      </c>
      <c r="BB46" s="58">
        <v>0</v>
      </c>
      <c r="BC46" s="58">
        <v>1</v>
      </c>
      <c r="BD46" s="58">
        <v>17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2</v>
      </c>
      <c r="BK46" s="58">
        <v>0</v>
      </c>
      <c r="BL46" s="58">
        <v>0</v>
      </c>
      <c r="BM46" s="58">
        <v>0</v>
      </c>
      <c r="BN46" s="58">
        <v>0</v>
      </c>
      <c r="BO46" s="58">
        <v>1</v>
      </c>
      <c r="BP46" s="58">
        <v>3</v>
      </c>
      <c r="BQ46" s="58">
        <v>0</v>
      </c>
      <c r="BR46" s="58">
        <v>0</v>
      </c>
      <c r="BS46" s="58">
        <v>1</v>
      </c>
      <c r="BT46" s="62"/>
    </row>
    <row r="47" spans="1:72" ht="14.1" customHeight="1">
      <c r="A47" s="104"/>
      <c r="B47" s="23" t="s">
        <v>144</v>
      </c>
      <c r="C47" s="43">
        <v>0</v>
      </c>
      <c r="D47" s="43">
        <v>0</v>
      </c>
      <c r="E47" s="43">
        <v>1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1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58">
        <v>0</v>
      </c>
      <c r="BR47" s="58">
        <v>0</v>
      </c>
      <c r="BS47" s="58">
        <v>0</v>
      </c>
      <c r="BT47" s="62"/>
    </row>
    <row r="48" spans="1:72" ht="14.1" customHeight="1">
      <c r="A48" s="104"/>
      <c r="B48" s="50" t="s">
        <v>3</v>
      </c>
      <c r="C48" s="43">
        <v>123</v>
      </c>
      <c r="D48" s="43">
        <v>399</v>
      </c>
      <c r="E48" s="43">
        <v>4322</v>
      </c>
      <c r="F48" s="43">
        <v>14</v>
      </c>
      <c r="G48" s="43">
        <v>16</v>
      </c>
      <c r="H48" s="43">
        <v>36</v>
      </c>
      <c r="I48" s="43">
        <v>3</v>
      </c>
      <c r="J48" s="43">
        <v>32</v>
      </c>
      <c r="K48" s="43">
        <v>188</v>
      </c>
      <c r="L48" s="43">
        <v>1</v>
      </c>
      <c r="M48" s="43">
        <v>3</v>
      </c>
      <c r="N48" s="43">
        <v>10</v>
      </c>
      <c r="O48" s="43">
        <v>0</v>
      </c>
      <c r="P48" s="43">
        <v>7</v>
      </c>
      <c r="Q48" s="43">
        <v>37</v>
      </c>
      <c r="R48" s="43">
        <v>33</v>
      </c>
      <c r="S48" s="43">
        <v>145</v>
      </c>
      <c r="T48" s="43">
        <v>597</v>
      </c>
      <c r="U48" s="43">
        <v>0</v>
      </c>
      <c r="V48" s="43">
        <v>1</v>
      </c>
      <c r="W48" s="43">
        <v>17</v>
      </c>
      <c r="X48" s="43">
        <v>55</v>
      </c>
      <c r="Y48" s="43">
        <v>151</v>
      </c>
      <c r="Z48" s="43">
        <v>2937</v>
      </c>
      <c r="AA48" s="43">
        <v>0</v>
      </c>
      <c r="AB48" s="43">
        <v>0</v>
      </c>
      <c r="AC48" s="43">
        <v>9</v>
      </c>
      <c r="AD48" s="43">
        <v>4</v>
      </c>
      <c r="AE48" s="43">
        <v>13</v>
      </c>
      <c r="AF48" s="43">
        <v>273</v>
      </c>
      <c r="AG48" s="43">
        <v>3</v>
      </c>
      <c r="AH48" s="43">
        <v>7</v>
      </c>
      <c r="AI48" s="43">
        <v>52</v>
      </c>
      <c r="AJ48" s="43">
        <v>0</v>
      </c>
      <c r="AK48" s="43">
        <v>0</v>
      </c>
      <c r="AL48" s="43">
        <v>1</v>
      </c>
      <c r="AM48" s="43">
        <v>2</v>
      </c>
      <c r="AN48" s="43">
        <v>6</v>
      </c>
      <c r="AO48" s="43">
        <v>38</v>
      </c>
      <c r="AP48" s="43">
        <v>0</v>
      </c>
      <c r="AQ48" s="43">
        <v>0</v>
      </c>
      <c r="AR48" s="43">
        <v>2</v>
      </c>
      <c r="AS48" s="43">
        <v>1</v>
      </c>
      <c r="AT48" s="43">
        <v>4</v>
      </c>
      <c r="AU48" s="43">
        <v>24</v>
      </c>
      <c r="AV48" s="43">
        <v>4</v>
      </c>
      <c r="AW48" s="43">
        <v>10</v>
      </c>
      <c r="AX48" s="43">
        <v>44</v>
      </c>
      <c r="AY48" s="43">
        <v>1</v>
      </c>
      <c r="AZ48" s="43">
        <v>0</v>
      </c>
      <c r="BA48" s="43">
        <v>6</v>
      </c>
      <c r="BB48" s="43">
        <v>1</v>
      </c>
      <c r="BC48" s="43">
        <v>2</v>
      </c>
      <c r="BD48" s="43">
        <v>32</v>
      </c>
      <c r="BE48" s="43">
        <v>0</v>
      </c>
      <c r="BF48" s="43">
        <v>0</v>
      </c>
      <c r="BG48" s="43">
        <v>1</v>
      </c>
      <c r="BH48" s="43">
        <v>0</v>
      </c>
      <c r="BI48" s="43">
        <v>0</v>
      </c>
      <c r="BJ48" s="43">
        <v>7</v>
      </c>
      <c r="BK48" s="43">
        <v>0</v>
      </c>
      <c r="BL48" s="43">
        <v>0</v>
      </c>
      <c r="BM48" s="43">
        <v>0</v>
      </c>
      <c r="BN48" s="43">
        <v>1</v>
      </c>
      <c r="BO48" s="43">
        <v>2</v>
      </c>
      <c r="BP48" s="43">
        <v>5</v>
      </c>
      <c r="BQ48" s="43">
        <v>0</v>
      </c>
      <c r="BR48" s="43">
        <v>0</v>
      </c>
      <c r="BS48" s="43">
        <v>6</v>
      </c>
      <c r="BT48" s="62"/>
    </row>
    <row r="49" spans="1:72" ht="14.1" customHeight="1">
      <c r="A49" s="107" t="s">
        <v>252</v>
      </c>
      <c r="B49" s="23" t="s">
        <v>240</v>
      </c>
      <c r="C49" s="43">
        <v>119</v>
      </c>
      <c r="D49" s="43">
        <v>370</v>
      </c>
      <c r="E49" s="43">
        <v>2911</v>
      </c>
      <c r="F49" s="58">
        <v>11</v>
      </c>
      <c r="G49" s="58">
        <v>10</v>
      </c>
      <c r="H49" s="58">
        <v>25</v>
      </c>
      <c r="I49" s="58">
        <v>8</v>
      </c>
      <c r="J49" s="58">
        <v>28</v>
      </c>
      <c r="K49" s="58">
        <v>221</v>
      </c>
      <c r="L49" s="58">
        <v>1</v>
      </c>
      <c r="M49" s="58">
        <v>0</v>
      </c>
      <c r="N49" s="58">
        <v>6</v>
      </c>
      <c r="O49" s="58">
        <v>2</v>
      </c>
      <c r="P49" s="58">
        <v>4</v>
      </c>
      <c r="Q49" s="58">
        <v>26</v>
      </c>
      <c r="R49" s="58">
        <v>40</v>
      </c>
      <c r="S49" s="58">
        <v>167</v>
      </c>
      <c r="T49" s="58">
        <v>613</v>
      </c>
      <c r="U49" s="58">
        <v>0</v>
      </c>
      <c r="V49" s="58">
        <v>2</v>
      </c>
      <c r="W49" s="58">
        <v>7</v>
      </c>
      <c r="X49" s="58">
        <v>40</v>
      </c>
      <c r="Y49" s="58">
        <v>111</v>
      </c>
      <c r="Z49" s="58">
        <v>1543</v>
      </c>
      <c r="AA49" s="58">
        <v>0</v>
      </c>
      <c r="AB49" s="58">
        <v>1</v>
      </c>
      <c r="AC49" s="58">
        <v>4</v>
      </c>
      <c r="AD49" s="58">
        <v>9</v>
      </c>
      <c r="AE49" s="58">
        <v>19</v>
      </c>
      <c r="AF49" s="58">
        <v>254</v>
      </c>
      <c r="AG49" s="58">
        <v>2</v>
      </c>
      <c r="AH49" s="58">
        <v>6</v>
      </c>
      <c r="AI49" s="58">
        <v>39</v>
      </c>
      <c r="AJ49" s="58">
        <v>0</v>
      </c>
      <c r="AK49" s="58">
        <v>0</v>
      </c>
      <c r="AL49" s="58">
        <v>0</v>
      </c>
      <c r="AM49" s="58">
        <v>0</v>
      </c>
      <c r="AN49" s="58">
        <v>5</v>
      </c>
      <c r="AO49" s="58">
        <v>42</v>
      </c>
      <c r="AP49" s="58">
        <v>0</v>
      </c>
      <c r="AQ49" s="58">
        <v>0</v>
      </c>
      <c r="AR49" s="58">
        <v>1</v>
      </c>
      <c r="AS49" s="58">
        <v>2</v>
      </c>
      <c r="AT49" s="58">
        <v>2</v>
      </c>
      <c r="AU49" s="58">
        <v>32</v>
      </c>
      <c r="AV49" s="58">
        <v>1</v>
      </c>
      <c r="AW49" s="58">
        <v>10</v>
      </c>
      <c r="AX49" s="58">
        <v>63</v>
      </c>
      <c r="AY49" s="58">
        <v>2</v>
      </c>
      <c r="AZ49" s="58">
        <v>2</v>
      </c>
      <c r="BA49" s="58">
        <v>3</v>
      </c>
      <c r="BB49" s="58">
        <v>0</v>
      </c>
      <c r="BC49" s="58">
        <v>0</v>
      </c>
      <c r="BD49" s="58">
        <v>14</v>
      </c>
      <c r="BE49" s="58">
        <v>0</v>
      </c>
      <c r="BF49" s="58">
        <v>0</v>
      </c>
      <c r="BG49" s="58">
        <v>2</v>
      </c>
      <c r="BH49" s="58">
        <v>0</v>
      </c>
      <c r="BI49" s="58">
        <v>1</v>
      </c>
      <c r="BJ49" s="58">
        <v>5</v>
      </c>
      <c r="BK49" s="58">
        <v>0</v>
      </c>
      <c r="BL49" s="58">
        <v>0</v>
      </c>
      <c r="BM49" s="58">
        <v>0</v>
      </c>
      <c r="BN49" s="58">
        <v>1</v>
      </c>
      <c r="BO49" s="58">
        <v>2</v>
      </c>
      <c r="BP49" s="58">
        <v>4</v>
      </c>
      <c r="BQ49" s="58">
        <v>0</v>
      </c>
      <c r="BR49" s="58">
        <v>0</v>
      </c>
      <c r="BS49" s="58">
        <v>7</v>
      </c>
      <c r="BT49" s="62"/>
    </row>
    <row r="50" spans="1:72" ht="14.1" customHeight="1">
      <c r="A50" s="104"/>
      <c r="B50" s="23" t="s">
        <v>241</v>
      </c>
      <c r="C50" s="43">
        <v>21</v>
      </c>
      <c r="D50" s="43">
        <v>116</v>
      </c>
      <c r="E50" s="43">
        <v>1827</v>
      </c>
      <c r="F50" s="58">
        <v>2</v>
      </c>
      <c r="G50" s="58">
        <v>3</v>
      </c>
      <c r="H50" s="58">
        <v>15</v>
      </c>
      <c r="I50" s="58">
        <v>0</v>
      </c>
      <c r="J50" s="58">
        <v>3</v>
      </c>
      <c r="K50" s="58">
        <v>31</v>
      </c>
      <c r="L50" s="58">
        <v>0</v>
      </c>
      <c r="M50" s="58">
        <v>0</v>
      </c>
      <c r="N50" s="58">
        <v>2</v>
      </c>
      <c r="O50" s="58">
        <v>0</v>
      </c>
      <c r="P50" s="58">
        <v>1</v>
      </c>
      <c r="Q50" s="58">
        <v>9</v>
      </c>
      <c r="R50" s="58">
        <v>5</v>
      </c>
      <c r="S50" s="58">
        <v>28</v>
      </c>
      <c r="T50" s="58">
        <v>114</v>
      </c>
      <c r="U50" s="58">
        <v>0</v>
      </c>
      <c r="V50" s="58">
        <v>0</v>
      </c>
      <c r="W50" s="58">
        <v>6</v>
      </c>
      <c r="X50" s="58">
        <v>11</v>
      </c>
      <c r="Y50" s="58">
        <v>72</v>
      </c>
      <c r="Z50" s="58">
        <v>1559</v>
      </c>
      <c r="AA50" s="58">
        <v>0</v>
      </c>
      <c r="AB50" s="58">
        <v>0</v>
      </c>
      <c r="AC50" s="58">
        <v>3</v>
      </c>
      <c r="AD50" s="58">
        <v>3</v>
      </c>
      <c r="AE50" s="58">
        <v>8</v>
      </c>
      <c r="AF50" s="58">
        <v>52</v>
      </c>
      <c r="AG50" s="58">
        <v>0</v>
      </c>
      <c r="AH50" s="58">
        <v>0</v>
      </c>
      <c r="AI50" s="58">
        <v>3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1</v>
      </c>
      <c r="AV50" s="58">
        <v>0</v>
      </c>
      <c r="AW50" s="58">
        <v>0</v>
      </c>
      <c r="AX50" s="58">
        <v>5</v>
      </c>
      <c r="AY50" s="58">
        <v>0</v>
      </c>
      <c r="AZ50" s="58">
        <v>0</v>
      </c>
      <c r="BA50" s="58">
        <v>2</v>
      </c>
      <c r="BB50" s="58">
        <v>0</v>
      </c>
      <c r="BC50" s="58">
        <v>0</v>
      </c>
      <c r="BD50" s="58">
        <v>18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3</v>
      </c>
      <c r="BK50" s="58">
        <v>0</v>
      </c>
      <c r="BL50" s="58">
        <v>0</v>
      </c>
      <c r="BM50" s="58">
        <v>0</v>
      </c>
      <c r="BN50" s="58">
        <v>0</v>
      </c>
      <c r="BO50" s="58">
        <v>1</v>
      </c>
      <c r="BP50" s="58">
        <v>3</v>
      </c>
      <c r="BQ50" s="58">
        <v>0</v>
      </c>
      <c r="BR50" s="58">
        <v>0</v>
      </c>
      <c r="BS50" s="58">
        <v>1</v>
      </c>
      <c r="BT50" s="62"/>
    </row>
    <row r="51" spans="1:72" ht="14.1" customHeight="1">
      <c r="A51" s="104"/>
      <c r="B51" s="23" t="s">
        <v>144</v>
      </c>
      <c r="C51" s="43">
        <v>0</v>
      </c>
      <c r="D51" s="43">
        <v>0</v>
      </c>
      <c r="E51" s="43">
        <v>2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2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0</v>
      </c>
      <c r="BP51" s="58">
        <v>0</v>
      </c>
      <c r="BQ51" s="58">
        <v>0</v>
      </c>
      <c r="BR51" s="58">
        <v>0</v>
      </c>
      <c r="BS51" s="58">
        <v>0</v>
      </c>
      <c r="BT51" s="62"/>
    </row>
    <row r="52" spans="1:72" ht="14.1" customHeight="1">
      <c r="A52" s="104"/>
      <c r="B52" s="50" t="s">
        <v>3</v>
      </c>
      <c r="C52" s="43">
        <v>140</v>
      </c>
      <c r="D52" s="43">
        <v>486</v>
      </c>
      <c r="E52" s="43">
        <v>4740</v>
      </c>
      <c r="F52" s="43">
        <v>13</v>
      </c>
      <c r="G52" s="43">
        <v>13</v>
      </c>
      <c r="H52" s="43">
        <v>40</v>
      </c>
      <c r="I52" s="43">
        <v>8</v>
      </c>
      <c r="J52" s="43">
        <v>31</v>
      </c>
      <c r="K52" s="43">
        <v>252</v>
      </c>
      <c r="L52" s="43">
        <v>1</v>
      </c>
      <c r="M52" s="43">
        <v>0</v>
      </c>
      <c r="N52" s="43">
        <v>8</v>
      </c>
      <c r="O52" s="43">
        <v>2</v>
      </c>
      <c r="P52" s="43">
        <v>5</v>
      </c>
      <c r="Q52" s="43">
        <v>35</v>
      </c>
      <c r="R52" s="43">
        <v>45</v>
      </c>
      <c r="S52" s="43">
        <v>195</v>
      </c>
      <c r="T52" s="43">
        <v>727</v>
      </c>
      <c r="U52" s="43">
        <v>0</v>
      </c>
      <c r="V52" s="43">
        <v>2</v>
      </c>
      <c r="W52" s="43">
        <v>13</v>
      </c>
      <c r="X52" s="43">
        <v>51</v>
      </c>
      <c r="Y52" s="43">
        <v>183</v>
      </c>
      <c r="Z52" s="43">
        <v>3104</v>
      </c>
      <c r="AA52" s="43">
        <v>0</v>
      </c>
      <c r="AB52" s="43">
        <v>1</v>
      </c>
      <c r="AC52" s="43">
        <v>7</v>
      </c>
      <c r="AD52" s="43">
        <v>12</v>
      </c>
      <c r="AE52" s="43">
        <v>27</v>
      </c>
      <c r="AF52" s="43">
        <v>306</v>
      </c>
      <c r="AG52" s="43">
        <v>2</v>
      </c>
      <c r="AH52" s="43">
        <v>6</v>
      </c>
      <c r="AI52" s="43">
        <v>42</v>
      </c>
      <c r="AJ52" s="43">
        <v>0</v>
      </c>
      <c r="AK52" s="43">
        <v>0</v>
      </c>
      <c r="AL52" s="43">
        <v>0</v>
      </c>
      <c r="AM52" s="43">
        <v>0</v>
      </c>
      <c r="AN52" s="43">
        <v>5</v>
      </c>
      <c r="AO52" s="43">
        <v>42</v>
      </c>
      <c r="AP52" s="43">
        <v>0</v>
      </c>
      <c r="AQ52" s="43">
        <v>0</v>
      </c>
      <c r="AR52" s="43">
        <v>1</v>
      </c>
      <c r="AS52" s="43">
        <v>2</v>
      </c>
      <c r="AT52" s="43">
        <v>2</v>
      </c>
      <c r="AU52" s="43">
        <v>33</v>
      </c>
      <c r="AV52" s="43">
        <v>1</v>
      </c>
      <c r="AW52" s="43">
        <v>10</v>
      </c>
      <c r="AX52" s="43">
        <v>68</v>
      </c>
      <c r="AY52" s="43">
        <v>2</v>
      </c>
      <c r="AZ52" s="43">
        <v>2</v>
      </c>
      <c r="BA52" s="43">
        <v>5</v>
      </c>
      <c r="BB52" s="43">
        <v>0</v>
      </c>
      <c r="BC52" s="43">
        <v>0</v>
      </c>
      <c r="BD52" s="43">
        <v>32</v>
      </c>
      <c r="BE52" s="43">
        <v>0</v>
      </c>
      <c r="BF52" s="43">
        <v>0</v>
      </c>
      <c r="BG52" s="43">
        <v>2</v>
      </c>
      <c r="BH52" s="43">
        <v>0</v>
      </c>
      <c r="BI52" s="43">
        <v>1</v>
      </c>
      <c r="BJ52" s="43">
        <v>8</v>
      </c>
      <c r="BK52" s="43">
        <v>0</v>
      </c>
      <c r="BL52" s="43">
        <v>0</v>
      </c>
      <c r="BM52" s="43">
        <v>0</v>
      </c>
      <c r="BN52" s="43">
        <v>1</v>
      </c>
      <c r="BO52" s="43">
        <v>3</v>
      </c>
      <c r="BP52" s="43">
        <v>7</v>
      </c>
      <c r="BQ52" s="43">
        <v>0</v>
      </c>
      <c r="BR52" s="43">
        <v>0</v>
      </c>
      <c r="BS52" s="43">
        <v>8</v>
      </c>
      <c r="BT52" s="62"/>
    </row>
    <row r="53" spans="1:72" ht="14.1" customHeight="1">
      <c r="A53" s="107" t="s">
        <v>253</v>
      </c>
      <c r="B53" s="23" t="s">
        <v>240</v>
      </c>
      <c r="C53" s="43">
        <v>95</v>
      </c>
      <c r="D53" s="43">
        <v>402</v>
      </c>
      <c r="E53" s="43">
        <v>2712</v>
      </c>
      <c r="F53" s="58">
        <v>4</v>
      </c>
      <c r="G53" s="58">
        <v>15</v>
      </c>
      <c r="H53" s="58">
        <v>28</v>
      </c>
      <c r="I53" s="58">
        <v>3</v>
      </c>
      <c r="J53" s="58">
        <v>44</v>
      </c>
      <c r="K53" s="58">
        <v>230</v>
      </c>
      <c r="L53" s="58">
        <v>0</v>
      </c>
      <c r="M53" s="58">
        <v>0</v>
      </c>
      <c r="N53" s="58">
        <v>8</v>
      </c>
      <c r="O53" s="58">
        <v>2</v>
      </c>
      <c r="P53" s="58">
        <v>6</v>
      </c>
      <c r="Q53" s="58">
        <v>24</v>
      </c>
      <c r="R53" s="58">
        <v>35</v>
      </c>
      <c r="S53" s="58">
        <v>163</v>
      </c>
      <c r="T53" s="58">
        <v>602</v>
      </c>
      <c r="U53" s="58">
        <v>0</v>
      </c>
      <c r="V53" s="58">
        <v>2</v>
      </c>
      <c r="W53" s="58">
        <v>6</v>
      </c>
      <c r="X53" s="58">
        <v>33</v>
      </c>
      <c r="Y53" s="58">
        <v>127</v>
      </c>
      <c r="Z53" s="58">
        <v>1357</v>
      </c>
      <c r="AA53" s="58">
        <v>0</v>
      </c>
      <c r="AB53" s="58">
        <v>0</v>
      </c>
      <c r="AC53" s="58">
        <v>10</v>
      </c>
      <c r="AD53" s="58">
        <v>7</v>
      </c>
      <c r="AE53" s="58">
        <v>19</v>
      </c>
      <c r="AF53" s="58">
        <v>216</v>
      </c>
      <c r="AG53" s="58">
        <v>2</v>
      </c>
      <c r="AH53" s="58">
        <v>4</v>
      </c>
      <c r="AI53" s="58">
        <v>35</v>
      </c>
      <c r="AJ53" s="58">
        <v>0</v>
      </c>
      <c r="AK53" s="58">
        <v>0</v>
      </c>
      <c r="AL53" s="58">
        <v>0</v>
      </c>
      <c r="AM53" s="58">
        <v>1</v>
      </c>
      <c r="AN53" s="58">
        <v>6</v>
      </c>
      <c r="AO53" s="58">
        <v>43</v>
      </c>
      <c r="AP53" s="58">
        <v>0</v>
      </c>
      <c r="AQ53" s="58">
        <v>1</v>
      </c>
      <c r="AR53" s="58">
        <v>0</v>
      </c>
      <c r="AS53" s="58">
        <v>0</v>
      </c>
      <c r="AT53" s="58">
        <v>2</v>
      </c>
      <c r="AU53" s="58">
        <v>35</v>
      </c>
      <c r="AV53" s="58">
        <v>3</v>
      </c>
      <c r="AW53" s="58">
        <v>6</v>
      </c>
      <c r="AX53" s="58">
        <v>88</v>
      </c>
      <c r="AY53" s="58">
        <v>2</v>
      </c>
      <c r="AZ53" s="58">
        <v>1</v>
      </c>
      <c r="BA53" s="58">
        <v>5</v>
      </c>
      <c r="BB53" s="58">
        <v>0</v>
      </c>
      <c r="BC53" s="58">
        <v>1</v>
      </c>
      <c r="BD53" s="58">
        <v>8</v>
      </c>
      <c r="BE53" s="58">
        <v>0</v>
      </c>
      <c r="BF53" s="58">
        <v>0</v>
      </c>
      <c r="BG53" s="58">
        <v>1</v>
      </c>
      <c r="BH53" s="58">
        <v>1</v>
      </c>
      <c r="BI53" s="58">
        <v>1</v>
      </c>
      <c r="BJ53" s="58">
        <v>4</v>
      </c>
      <c r="BK53" s="58">
        <v>0</v>
      </c>
      <c r="BL53" s="58">
        <v>0</v>
      </c>
      <c r="BM53" s="58">
        <v>0</v>
      </c>
      <c r="BN53" s="58">
        <v>2</v>
      </c>
      <c r="BO53" s="58">
        <v>3</v>
      </c>
      <c r="BP53" s="58">
        <v>7</v>
      </c>
      <c r="BQ53" s="58">
        <v>0</v>
      </c>
      <c r="BR53" s="58">
        <v>1</v>
      </c>
      <c r="BS53" s="58">
        <v>5</v>
      </c>
      <c r="BT53" s="62"/>
    </row>
    <row r="54" spans="1:72" ht="14.1" customHeight="1">
      <c r="A54" s="104"/>
      <c r="B54" s="23" t="s">
        <v>241</v>
      </c>
      <c r="C54" s="43">
        <v>14</v>
      </c>
      <c r="D54" s="43">
        <v>97</v>
      </c>
      <c r="E54" s="43">
        <v>1639</v>
      </c>
      <c r="F54" s="58">
        <v>2</v>
      </c>
      <c r="G54" s="58">
        <v>3</v>
      </c>
      <c r="H54" s="58">
        <v>8</v>
      </c>
      <c r="I54" s="58">
        <v>0</v>
      </c>
      <c r="J54" s="58">
        <v>9</v>
      </c>
      <c r="K54" s="58">
        <v>30</v>
      </c>
      <c r="L54" s="58">
        <v>0</v>
      </c>
      <c r="M54" s="58">
        <v>0</v>
      </c>
      <c r="N54" s="58">
        <v>2</v>
      </c>
      <c r="O54" s="58">
        <v>0</v>
      </c>
      <c r="P54" s="58">
        <v>1</v>
      </c>
      <c r="Q54" s="58">
        <v>6</v>
      </c>
      <c r="R54" s="58">
        <v>6</v>
      </c>
      <c r="S54" s="58">
        <v>16</v>
      </c>
      <c r="T54" s="58">
        <v>89</v>
      </c>
      <c r="U54" s="58">
        <v>0</v>
      </c>
      <c r="V54" s="58">
        <v>0</v>
      </c>
      <c r="W54" s="58">
        <v>5</v>
      </c>
      <c r="X54" s="58">
        <v>6</v>
      </c>
      <c r="Y54" s="58">
        <v>65</v>
      </c>
      <c r="Z54" s="58">
        <v>1419</v>
      </c>
      <c r="AA54" s="58">
        <v>0</v>
      </c>
      <c r="AB54" s="58">
        <v>0</v>
      </c>
      <c r="AC54" s="58">
        <v>1</v>
      </c>
      <c r="AD54" s="58">
        <v>0</v>
      </c>
      <c r="AE54" s="58">
        <v>1</v>
      </c>
      <c r="AF54" s="58">
        <v>49</v>
      </c>
      <c r="AG54" s="58">
        <v>0</v>
      </c>
      <c r="AH54" s="58">
        <v>1</v>
      </c>
      <c r="AI54" s="58">
        <v>4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1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1</v>
      </c>
      <c r="AV54" s="58">
        <v>0</v>
      </c>
      <c r="AW54" s="58">
        <v>0</v>
      </c>
      <c r="AX54" s="58">
        <v>2</v>
      </c>
      <c r="AY54" s="58">
        <v>0</v>
      </c>
      <c r="AZ54" s="58">
        <v>0</v>
      </c>
      <c r="BA54" s="58">
        <v>0</v>
      </c>
      <c r="BB54" s="58">
        <v>0</v>
      </c>
      <c r="BC54" s="58">
        <v>1</v>
      </c>
      <c r="BD54" s="58">
        <v>14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1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5</v>
      </c>
      <c r="BQ54" s="58">
        <v>0</v>
      </c>
      <c r="BR54" s="58">
        <v>0</v>
      </c>
      <c r="BS54" s="58">
        <v>2</v>
      </c>
      <c r="BT54" s="62"/>
    </row>
    <row r="55" spans="1:72" ht="14.1" customHeight="1">
      <c r="A55" s="104"/>
      <c r="B55" s="23" t="s">
        <v>144</v>
      </c>
      <c r="C55" s="43">
        <v>0</v>
      </c>
      <c r="D55" s="43">
        <v>1</v>
      </c>
      <c r="E55" s="43">
        <v>2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1</v>
      </c>
      <c r="X55" s="58">
        <v>0</v>
      </c>
      <c r="Y55" s="58">
        <v>1</v>
      </c>
      <c r="Z55" s="58">
        <v>1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58">
        <v>0</v>
      </c>
      <c r="BR55" s="58">
        <v>0</v>
      </c>
      <c r="BS55" s="58">
        <v>0</v>
      </c>
      <c r="BT55" s="62"/>
    </row>
    <row r="56" spans="1:72" ht="14.1" customHeight="1">
      <c r="A56" s="104"/>
      <c r="B56" s="50" t="s">
        <v>3</v>
      </c>
      <c r="C56" s="43">
        <v>109</v>
      </c>
      <c r="D56" s="43">
        <v>500</v>
      </c>
      <c r="E56" s="43">
        <v>4353</v>
      </c>
      <c r="F56" s="43">
        <v>6</v>
      </c>
      <c r="G56" s="43">
        <v>18</v>
      </c>
      <c r="H56" s="43">
        <v>36</v>
      </c>
      <c r="I56" s="43">
        <v>3</v>
      </c>
      <c r="J56" s="43">
        <v>53</v>
      </c>
      <c r="K56" s="43">
        <v>260</v>
      </c>
      <c r="L56" s="43">
        <v>0</v>
      </c>
      <c r="M56" s="43">
        <v>0</v>
      </c>
      <c r="N56" s="43">
        <v>10</v>
      </c>
      <c r="O56" s="43">
        <v>2</v>
      </c>
      <c r="P56" s="43">
        <v>7</v>
      </c>
      <c r="Q56" s="43">
        <v>30</v>
      </c>
      <c r="R56" s="43">
        <v>41</v>
      </c>
      <c r="S56" s="43">
        <v>179</v>
      </c>
      <c r="T56" s="43">
        <v>691</v>
      </c>
      <c r="U56" s="43">
        <v>0</v>
      </c>
      <c r="V56" s="43">
        <v>2</v>
      </c>
      <c r="W56" s="43">
        <v>12</v>
      </c>
      <c r="X56" s="43">
        <v>39</v>
      </c>
      <c r="Y56" s="43">
        <v>193</v>
      </c>
      <c r="Z56" s="43">
        <v>2777</v>
      </c>
      <c r="AA56" s="43">
        <v>0</v>
      </c>
      <c r="AB56" s="43">
        <v>0</v>
      </c>
      <c r="AC56" s="43">
        <v>11</v>
      </c>
      <c r="AD56" s="43">
        <v>7</v>
      </c>
      <c r="AE56" s="43">
        <v>20</v>
      </c>
      <c r="AF56" s="43">
        <v>265</v>
      </c>
      <c r="AG56" s="43">
        <v>2</v>
      </c>
      <c r="AH56" s="43">
        <v>5</v>
      </c>
      <c r="AI56" s="43">
        <v>39</v>
      </c>
      <c r="AJ56" s="43">
        <v>0</v>
      </c>
      <c r="AK56" s="43">
        <v>0</v>
      </c>
      <c r="AL56" s="43">
        <v>0</v>
      </c>
      <c r="AM56" s="43">
        <v>1</v>
      </c>
      <c r="AN56" s="43">
        <v>6</v>
      </c>
      <c r="AO56" s="43">
        <v>44</v>
      </c>
      <c r="AP56" s="43">
        <v>0</v>
      </c>
      <c r="AQ56" s="43">
        <v>1</v>
      </c>
      <c r="AR56" s="43">
        <v>0</v>
      </c>
      <c r="AS56" s="43">
        <v>0</v>
      </c>
      <c r="AT56" s="43">
        <v>2</v>
      </c>
      <c r="AU56" s="43">
        <v>36</v>
      </c>
      <c r="AV56" s="43">
        <v>3</v>
      </c>
      <c r="AW56" s="43">
        <v>6</v>
      </c>
      <c r="AX56" s="43">
        <v>90</v>
      </c>
      <c r="AY56" s="43">
        <v>2</v>
      </c>
      <c r="AZ56" s="43">
        <v>1</v>
      </c>
      <c r="BA56" s="43">
        <v>5</v>
      </c>
      <c r="BB56" s="43">
        <v>0</v>
      </c>
      <c r="BC56" s="43">
        <v>2</v>
      </c>
      <c r="BD56" s="43">
        <v>22</v>
      </c>
      <c r="BE56" s="43">
        <v>0</v>
      </c>
      <c r="BF56" s="43">
        <v>0</v>
      </c>
      <c r="BG56" s="43">
        <v>1</v>
      </c>
      <c r="BH56" s="43">
        <v>1</v>
      </c>
      <c r="BI56" s="43">
        <v>1</v>
      </c>
      <c r="BJ56" s="43">
        <v>5</v>
      </c>
      <c r="BK56" s="43">
        <v>0</v>
      </c>
      <c r="BL56" s="43">
        <v>0</v>
      </c>
      <c r="BM56" s="43">
        <v>0</v>
      </c>
      <c r="BN56" s="43">
        <v>2</v>
      </c>
      <c r="BO56" s="43">
        <v>3</v>
      </c>
      <c r="BP56" s="43">
        <v>12</v>
      </c>
      <c r="BQ56" s="43">
        <v>0</v>
      </c>
      <c r="BR56" s="43">
        <v>1</v>
      </c>
      <c r="BS56" s="43">
        <v>7</v>
      </c>
      <c r="BT56" s="62"/>
    </row>
    <row r="57" spans="1:72" ht="14.1" customHeight="1">
      <c r="A57" s="107" t="s">
        <v>254</v>
      </c>
      <c r="B57" s="23" t="s">
        <v>240</v>
      </c>
      <c r="C57" s="43">
        <v>92</v>
      </c>
      <c r="D57" s="43">
        <v>313</v>
      </c>
      <c r="E57" s="43">
        <v>2189</v>
      </c>
      <c r="F57" s="58">
        <v>6</v>
      </c>
      <c r="G57" s="58">
        <v>10</v>
      </c>
      <c r="H57" s="58">
        <v>30</v>
      </c>
      <c r="I57" s="58">
        <v>8</v>
      </c>
      <c r="J57" s="58">
        <v>43</v>
      </c>
      <c r="K57" s="58">
        <v>173</v>
      </c>
      <c r="L57" s="58">
        <v>0</v>
      </c>
      <c r="M57" s="58">
        <v>0</v>
      </c>
      <c r="N57" s="58">
        <v>5</v>
      </c>
      <c r="O57" s="58">
        <v>1</v>
      </c>
      <c r="P57" s="58">
        <v>5</v>
      </c>
      <c r="Q57" s="58">
        <v>23</v>
      </c>
      <c r="R57" s="58">
        <v>30</v>
      </c>
      <c r="S57" s="58">
        <v>132</v>
      </c>
      <c r="T57" s="58">
        <v>525</v>
      </c>
      <c r="U57" s="58">
        <v>0</v>
      </c>
      <c r="V57" s="58">
        <v>1</v>
      </c>
      <c r="W57" s="58">
        <v>8</v>
      </c>
      <c r="X57" s="58">
        <v>28</v>
      </c>
      <c r="Y57" s="58">
        <v>89</v>
      </c>
      <c r="Z57" s="58">
        <v>1089</v>
      </c>
      <c r="AA57" s="58">
        <v>0</v>
      </c>
      <c r="AB57" s="58">
        <v>0</v>
      </c>
      <c r="AC57" s="58">
        <v>7</v>
      </c>
      <c r="AD57" s="58">
        <v>9</v>
      </c>
      <c r="AE57" s="58">
        <v>11</v>
      </c>
      <c r="AF57" s="58">
        <v>158</v>
      </c>
      <c r="AG57" s="58">
        <v>1</v>
      </c>
      <c r="AH57" s="58">
        <v>2</v>
      </c>
      <c r="AI57" s="58">
        <v>36</v>
      </c>
      <c r="AJ57" s="58">
        <v>0</v>
      </c>
      <c r="AK57" s="58">
        <v>0</v>
      </c>
      <c r="AL57" s="58">
        <v>0</v>
      </c>
      <c r="AM57" s="58">
        <v>0</v>
      </c>
      <c r="AN57" s="58">
        <v>2</v>
      </c>
      <c r="AO57" s="58">
        <v>21</v>
      </c>
      <c r="AP57" s="58">
        <v>0</v>
      </c>
      <c r="AQ57" s="58">
        <v>0</v>
      </c>
      <c r="AR57" s="58">
        <v>1</v>
      </c>
      <c r="AS57" s="58">
        <v>2</v>
      </c>
      <c r="AT57" s="58">
        <v>4</v>
      </c>
      <c r="AU57" s="58">
        <v>27</v>
      </c>
      <c r="AV57" s="58">
        <v>5</v>
      </c>
      <c r="AW57" s="58">
        <v>12</v>
      </c>
      <c r="AX57" s="58">
        <v>50</v>
      </c>
      <c r="AY57" s="58">
        <v>1</v>
      </c>
      <c r="AZ57" s="58">
        <v>2</v>
      </c>
      <c r="BA57" s="58">
        <v>10</v>
      </c>
      <c r="BB57" s="58">
        <v>0</v>
      </c>
      <c r="BC57" s="58">
        <v>0</v>
      </c>
      <c r="BD57" s="58">
        <v>12</v>
      </c>
      <c r="BE57" s="58">
        <v>0</v>
      </c>
      <c r="BF57" s="58">
        <v>0</v>
      </c>
      <c r="BG57" s="58">
        <v>1</v>
      </c>
      <c r="BH57" s="58">
        <v>0</v>
      </c>
      <c r="BI57" s="58">
        <v>0</v>
      </c>
      <c r="BJ57" s="58">
        <v>2</v>
      </c>
      <c r="BK57" s="58">
        <v>0</v>
      </c>
      <c r="BL57" s="58">
        <v>0</v>
      </c>
      <c r="BM57" s="58">
        <v>0</v>
      </c>
      <c r="BN57" s="58">
        <v>1</v>
      </c>
      <c r="BO57" s="58">
        <v>0</v>
      </c>
      <c r="BP57" s="58">
        <v>2</v>
      </c>
      <c r="BQ57" s="58">
        <v>0</v>
      </c>
      <c r="BR57" s="58">
        <v>0</v>
      </c>
      <c r="BS57" s="58">
        <v>9</v>
      </c>
      <c r="BT57" s="62"/>
    </row>
    <row r="58" spans="1:72" ht="14.1" customHeight="1">
      <c r="A58" s="104"/>
      <c r="B58" s="23" t="s">
        <v>241</v>
      </c>
      <c r="C58" s="43">
        <v>18</v>
      </c>
      <c r="D58" s="43">
        <v>92</v>
      </c>
      <c r="E58" s="43">
        <v>1346</v>
      </c>
      <c r="F58" s="58">
        <v>0</v>
      </c>
      <c r="G58" s="58">
        <v>4</v>
      </c>
      <c r="H58" s="58">
        <v>11</v>
      </c>
      <c r="I58" s="58">
        <v>0</v>
      </c>
      <c r="J58" s="58">
        <v>2</v>
      </c>
      <c r="K58" s="58">
        <v>25</v>
      </c>
      <c r="L58" s="58">
        <v>0</v>
      </c>
      <c r="M58" s="58">
        <v>0</v>
      </c>
      <c r="N58" s="58">
        <v>4</v>
      </c>
      <c r="O58" s="58">
        <v>0</v>
      </c>
      <c r="P58" s="58">
        <v>0</v>
      </c>
      <c r="Q58" s="58">
        <v>10</v>
      </c>
      <c r="R58" s="58">
        <v>2</v>
      </c>
      <c r="S58" s="58">
        <v>18</v>
      </c>
      <c r="T58" s="58">
        <v>90</v>
      </c>
      <c r="U58" s="58">
        <v>0</v>
      </c>
      <c r="V58" s="58">
        <v>0</v>
      </c>
      <c r="W58" s="58">
        <v>0</v>
      </c>
      <c r="X58" s="58">
        <v>14</v>
      </c>
      <c r="Y58" s="58">
        <v>63</v>
      </c>
      <c r="Z58" s="58">
        <v>1136</v>
      </c>
      <c r="AA58" s="58">
        <v>0</v>
      </c>
      <c r="AB58" s="58">
        <v>0</v>
      </c>
      <c r="AC58" s="58">
        <v>1</v>
      </c>
      <c r="AD58" s="58">
        <v>1</v>
      </c>
      <c r="AE58" s="58">
        <v>2</v>
      </c>
      <c r="AF58" s="58">
        <v>36</v>
      </c>
      <c r="AG58" s="58">
        <v>0</v>
      </c>
      <c r="AH58" s="58">
        <v>0</v>
      </c>
      <c r="AI58" s="58">
        <v>1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2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2</v>
      </c>
      <c r="AY58" s="58">
        <v>0</v>
      </c>
      <c r="AZ58" s="58">
        <v>0</v>
      </c>
      <c r="BA58" s="58">
        <v>0</v>
      </c>
      <c r="BB58" s="58">
        <v>0</v>
      </c>
      <c r="BC58" s="58">
        <v>1</v>
      </c>
      <c r="BD58" s="58">
        <v>20</v>
      </c>
      <c r="BE58" s="58">
        <v>0</v>
      </c>
      <c r="BF58" s="58">
        <v>0</v>
      </c>
      <c r="BG58" s="58">
        <v>1</v>
      </c>
      <c r="BH58" s="58">
        <v>1</v>
      </c>
      <c r="BI58" s="58">
        <v>2</v>
      </c>
      <c r="BJ58" s="58">
        <v>4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3</v>
      </c>
      <c r="BQ58" s="58">
        <v>0</v>
      </c>
      <c r="BR58" s="58">
        <v>0</v>
      </c>
      <c r="BS58" s="58">
        <v>0</v>
      </c>
      <c r="BT58" s="62"/>
    </row>
    <row r="59" spans="1:72" ht="14.1" customHeight="1">
      <c r="A59" s="104"/>
      <c r="B59" s="23" t="s">
        <v>144</v>
      </c>
      <c r="C59" s="43">
        <v>0</v>
      </c>
      <c r="D59" s="43">
        <v>0</v>
      </c>
      <c r="E59" s="43">
        <v>2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1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1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62"/>
    </row>
    <row r="60" spans="1:72" ht="14.1" customHeight="1">
      <c r="A60" s="104"/>
      <c r="B60" s="50" t="s">
        <v>3</v>
      </c>
      <c r="C60" s="43">
        <v>110</v>
      </c>
      <c r="D60" s="43">
        <v>405</v>
      </c>
      <c r="E60" s="43">
        <v>3537</v>
      </c>
      <c r="F60" s="43">
        <v>6</v>
      </c>
      <c r="G60" s="43">
        <v>14</v>
      </c>
      <c r="H60" s="43">
        <v>41</v>
      </c>
      <c r="I60" s="43">
        <v>8</v>
      </c>
      <c r="J60" s="43">
        <v>45</v>
      </c>
      <c r="K60" s="43">
        <v>198</v>
      </c>
      <c r="L60" s="43">
        <v>0</v>
      </c>
      <c r="M60" s="43">
        <v>0</v>
      </c>
      <c r="N60" s="43">
        <v>9</v>
      </c>
      <c r="O60" s="43">
        <v>1</v>
      </c>
      <c r="P60" s="43">
        <v>5</v>
      </c>
      <c r="Q60" s="43">
        <v>33</v>
      </c>
      <c r="R60" s="43">
        <v>32</v>
      </c>
      <c r="S60" s="43">
        <v>150</v>
      </c>
      <c r="T60" s="43">
        <v>615</v>
      </c>
      <c r="U60" s="43">
        <v>0</v>
      </c>
      <c r="V60" s="43">
        <v>1</v>
      </c>
      <c r="W60" s="43">
        <v>8</v>
      </c>
      <c r="X60" s="43">
        <v>42</v>
      </c>
      <c r="Y60" s="43">
        <v>152</v>
      </c>
      <c r="Z60" s="43">
        <v>2226</v>
      </c>
      <c r="AA60" s="43">
        <v>0</v>
      </c>
      <c r="AB60" s="43">
        <v>0</v>
      </c>
      <c r="AC60" s="43">
        <v>8</v>
      </c>
      <c r="AD60" s="43">
        <v>10</v>
      </c>
      <c r="AE60" s="43">
        <v>13</v>
      </c>
      <c r="AF60" s="43">
        <v>194</v>
      </c>
      <c r="AG60" s="43">
        <v>1</v>
      </c>
      <c r="AH60" s="43">
        <v>2</v>
      </c>
      <c r="AI60" s="43">
        <v>37</v>
      </c>
      <c r="AJ60" s="43">
        <v>0</v>
      </c>
      <c r="AK60" s="43">
        <v>0</v>
      </c>
      <c r="AL60" s="43">
        <v>0</v>
      </c>
      <c r="AM60" s="43">
        <v>0</v>
      </c>
      <c r="AN60" s="43">
        <v>2</v>
      </c>
      <c r="AO60" s="43">
        <v>23</v>
      </c>
      <c r="AP60" s="43">
        <v>0</v>
      </c>
      <c r="AQ60" s="43">
        <v>0</v>
      </c>
      <c r="AR60" s="43">
        <v>1</v>
      </c>
      <c r="AS60" s="43">
        <v>2</v>
      </c>
      <c r="AT60" s="43">
        <v>4</v>
      </c>
      <c r="AU60" s="43">
        <v>27</v>
      </c>
      <c r="AV60" s="43">
        <v>5</v>
      </c>
      <c r="AW60" s="43">
        <v>12</v>
      </c>
      <c r="AX60" s="43">
        <v>52</v>
      </c>
      <c r="AY60" s="43">
        <v>1</v>
      </c>
      <c r="AZ60" s="43">
        <v>2</v>
      </c>
      <c r="BA60" s="43">
        <v>10</v>
      </c>
      <c r="BB60" s="43">
        <v>0</v>
      </c>
      <c r="BC60" s="43">
        <v>1</v>
      </c>
      <c r="BD60" s="43">
        <v>33</v>
      </c>
      <c r="BE60" s="43">
        <v>0</v>
      </c>
      <c r="BF60" s="43">
        <v>0</v>
      </c>
      <c r="BG60" s="43">
        <v>2</v>
      </c>
      <c r="BH60" s="43">
        <v>1</v>
      </c>
      <c r="BI60" s="43">
        <v>2</v>
      </c>
      <c r="BJ60" s="43">
        <v>6</v>
      </c>
      <c r="BK60" s="43">
        <v>0</v>
      </c>
      <c r="BL60" s="43">
        <v>0</v>
      </c>
      <c r="BM60" s="43">
        <v>0</v>
      </c>
      <c r="BN60" s="43">
        <v>1</v>
      </c>
      <c r="BO60" s="43">
        <v>0</v>
      </c>
      <c r="BP60" s="43">
        <v>5</v>
      </c>
      <c r="BQ60" s="43">
        <v>0</v>
      </c>
      <c r="BR60" s="43">
        <v>0</v>
      </c>
      <c r="BS60" s="43">
        <v>9</v>
      </c>
      <c r="BT60" s="62"/>
    </row>
    <row r="61" spans="1:72" ht="14.1" customHeight="1">
      <c r="A61" s="107" t="s">
        <v>255</v>
      </c>
      <c r="B61" s="23" t="s">
        <v>240</v>
      </c>
      <c r="C61" s="43">
        <v>81</v>
      </c>
      <c r="D61" s="43">
        <v>243</v>
      </c>
      <c r="E61" s="43">
        <v>1595</v>
      </c>
      <c r="F61" s="58">
        <v>1</v>
      </c>
      <c r="G61" s="58">
        <v>9</v>
      </c>
      <c r="H61" s="58">
        <v>16</v>
      </c>
      <c r="I61" s="58">
        <v>6</v>
      </c>
      <c r="J61" s="58">
        <v>34</v>
      </c>
      <c r="K61" s="58">
        <v>143</v>
      </c>
      <c r="L61" s="58">
        <v>0</v>
      </c>
      <c r="M61" s="58">
        <v>0</v>
      </c>
      <c r="N61" s="58">
        <v>2</v>
      </c>
      <c r="O61" s="58">
        <v>2</v>
      </c>
      <c r="P61" s="58">
        <v>5</v>
      </c>
      <c r="Q61" s="58">
        <v>15</v>
      </c>
      <c r="R61" s="58">
        <v>31</v>
      </c>
      <c r="S61" s="58">
        <v>99</v>
      </c>
      <c r="T61" s="58">
        <v>317</v>
      </c>
      <c r="U61" s="58">
        <v>0</v>
      </c>
      <c r="V61" s="58">
        <v>1</v>
      </c>
      <c r="W61" s="58">
        <v>4</v>
      </c>
      <c r="X61" s="58">
        <v>28</v>
      </c>
      <c r="Y61" s="58">
        <v>68</v>
      </c>
      <c r="Z61" s="58">
        <v>849</v>
      </c>
      <c r="AA61" s="58">
        <v>0</v>
      </c>
      <c r="AB61" s="58">
        <v>0</v>
      </c>
      <c r="AC61" s="58">
        <v>6</v>
      </c>
      <c r="AD61" s="58">
        <v>7</v>
      </c>
      <c r="AE61" s="58">
        <v>16</v>
      </c>
      <c r="AF61" s="58">
        <v>117</v>
      </c>
      <c r="AG61" s="58">
        <v>0</v>
      </c>
      <c r="AH61" s="58">
        <v>2</v>
      </c>
      <c r="AI61" s="58">
        <v>16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25</v>
      </c>
      <c r="AP61" s="58">
        <v>0</v>
      </c>
      <c r="AQ61" s="58">
        <v>0</v>
      </c>
      <c r="AR61" s="58">
        <v>0</v>
      </c>
      <c r="AS61" s="58">
        <v>1</v>
      </c>
      <c r="AT61" s="58">
        <v>1</v>
      </c>
      <c r="AU61" s="58">
        <v>21</v>
      </c>
      <c r="AV61" s="58">
        <v>4</v>
      </c>
      <c r="AW61" s="58">
        <v>6</v>
      </c>
      <c r="AX61" s="58">
        <v>39</v>
      </c>
      <c r="AY61" s="58">
        <v>0</v>
      </c>
      <c r="AZ61" s="58">
        <v>2</v>
      </c>
      <c r="BA61" s="58">
        <v>3</v>
      </c>
      <c r="BB61" s="58">
        <v>0</v>
      </c>
      <c r="BC61" s="58">
        <v>0</v>
      </c>
      <c r="BD61" s="58">
        <v>8</v>
      </c>
      <c r="BE61" s="58">
        <v>0</v>
      </c>
      <c r="BF61" s="58">
        <v>0</v>
      </c>
      <c r="BG61" s="58">
        <v>1</v>
      </c>
      <c r="BH61" s="58">
        <v>0</v>
      </c>
      <c r="BI61" s="58">
        <v>0</v>
      </c>
      <c r="BJ61" s="58">
        <v>1</v>
      </c>
      <c r="BK61" s="58">
        <v>0</v>
      </c>
      <c r="BL61" s="58">
        <v>0</v>
      </c>
      <c r="BM61" s="58">
        <v>0</v>
      </c>
      <c r="BN61" s="58">
        <v>1</v>
      </c>
      <c r="BO61" s="58">
        <v>0</v>
      </c>
      <c r="BP61" s="58">
        <v>3</v>
      </c>
      <c r="BQ61" s="58">
        <v>0</v>
      </c>
      <c r="BR61" s="58">
        <v>0</v>
      </c>
      <c r="BS61" s="58">
        <v>9</v>
      </c>
      <c r="BT61" s="62"/>
    </row>
    <row r="62" spans="1:72" ht="14.1" customHeight="1">
      <c r="A62" s="104"/>
      <c r="B62" s="23" t="s">
        <v>241</v>
      </c>
      <c r="C62" s="43">
        <v>18</v>
      </c>
      <c r="D62" s="43">
        <v>84</v>
      </c>
      <c r="E62" s="43">
        <v>982</v>
      </c>
      <c r="F62" s="58">
        <v>0</v>
      </c>
      <c r="G62" s="58">
        <v>9</v>
      </c>
      <c r="H62" s="58">
        <v>9</v>
      </c>
      <c r="I62" s="58">
        <v>0</v>
      </c>
      <c r="J62" s="58">
        <v>2</v>
      </c>
      <c r="K62" s="58">
        <v>23</v>
      </c>
      <c r="L62" s="58">
        <v>0</v>
      </c>
      <c r="M62" s="58">
        <v>0</v>
      </c>
      <c r="N62" s="58">
        <v>0</v>
      </c>
      <c r="O62" s="58">
        <v>0</v>
      </c>
      <c r="P62" s="58">
        <v>1</v>
      </c>
      <c r="Q62" s="58">
        <v>0</v>
      </c>
      <c r="R62" s="58">
        <v>3</v>
      </c>
      <c r="S62" s="58">
        <v>8</v>
      </c>
      <c r="T62" s="58">
        <v>45</v>
      </c>
      <c r="U62" s="58">
        <v>0</v>
      </c>
      <c r="V62" s="58">
        <v>0</v>
      </c>
      <c r="W62" s="58">
        <v>2</v>
      </c>
      <c r="X62" s="58">
        <v>13</v>
      </c>
      <c r="Y62" s="58">
        <v>61</v>
      </c>
      <c r="Z62" s="58">
        <v>870</v>
      </c>
      <c r="AA62" s="58">
        <v>0</v>
      </c>
      <c r="AB62" s="58">
        <v>0</v>
      </c>
      <c r="AC62" s="58">
        <v>0</v>
      </c>
      <c r="AD62" s="58">
        <v>2</v>
      </c>
      <c r="AE62" s="58">
        <v>3</v>
      </c>
      <c r="AF62" s="58">
        <v>25</v>
      </c>
      <c r="AG62" s="58">
        <v>0</v>
      </c>
      <c r="AH62" s="58">
        <v>0</v>
      </c>
      <c r="AI62" s="58">
        <v>1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4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1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2</v>
      </c>
      <c r="BQ62" s="58">
        <v>0</v>
      </c>
      <c r="BR62" s="58">
        <v>0</v>
      </c>
      <c r="BS62" s="58">
        <v>0</v>
      </c>
      <c r="BT62" s="62"/>
    </row>
    <row r="63" spans="1:72" ht="14.1" customHeight="1">
      <c r="A63" s="104"/>
      <c r="B63" s="23" t="s">
        <v>144</v>
      </c>
      <c r="C63" s="43">
        <v>0</v>
      </c>
      <c r="D63" s="43">
        <v>0</v>
      </c>
      <c r="E63" s="43">
        <v>2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1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1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62"/>
    </row>
    <row r="64" spans="1:72" ht="14.1" customHeight="1">
      <c r="A64" s="104"/>
      <c r="B64" s="50" t="s">
        <v>3</v>
      </c>
      <c r="C64" s="43">
        <v>99</v>
      </c>
      <c r="D64" s="43">
        <v>327</v>
      </c>
      <c r="E64" s="43">
        <v>2579</v>
      </c>
      <c r="F64" s="43">
        <v>1</v>
      </c>
      <c r="G64" s="43">
        <v>18</v>
      </c>
      <c r="H64" s="43">
        <v>25</v>
      </c>
      <c r="I64" s="43">
        <v>6</v>
      </c>
      <c r="J64" s="43">
        <v>36</v>
      </c>
      <c r="K64" s="43">
        <v>167</v>
      </c>
      <c r="L64" s="43">
        <v>0</v>
      </c>
      <c r="M64" s="43">
        <v>0</v>
      </c>
      <c r="N64" s="43">
        <v>2</v>
      </c>
      <c r="O64" s="43">
        <v>2</v>
      </c>
      <c r="P64" s="43">
        <v>6</v>
      </c>
      <c r="Q64" s="43">
        <v>15</v>
      </c>
      <c r="R64" s="43">
        <v>34</v>
      </c>
      <c r="S64" s="43">
        <v>107</v>
      </c>
      <c r="T64" s="43">
        <v>362</v>
      </c>
      <c r="U64" s="43">
        <v>0</v>
      </c>
      <c r="V64" s="43">
        <v>1</v>
      </c>
      <c r="W64" s="43">
        <v>6</v>
      </c>
      <c r="X64" s="43">
        <v>41</v>
      </c>
      <c r="Y64" s="43">
        <v>129</v>
      </c>
      <c r="Z64" s="43">
        <v>1720</v>
      </c>
      <c r="AA64" s="43">
        <v>0</v>
      </c>
      <c r="AB64" s="43">
        <v>0</v>
      </c>
      <c r="AC64" s="43">
        <v>6</v>
      </c>
      <c r="AD64" s="43">
        <v>9</v>
      </c>
      <c r="AE64" s="43">
        <v>19</v>
      </c>
      <c r="AF64" s="43">
        <v>142</v>
      </c>
      <c r="AG64" s="43">
        <v>0</v>
      </c>
      <c r="AH64" s="43">
        <v>2</v>
      </c>
      <c r="AI64" s="43">
        <v>17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25</v>
      </c>
      <c r="AP64" s="43">
        <v>0</v>
      </c>
      <c r="AQ64" s="43">
        <v>0</v>
      </c>
      <c r="AR64" s="43">
        <v>0</v>
      </c>
      <c r="AS64" s="43">
        <v>1</v>
      </c>
      <c r="AT64" s="43">
        <v>1</v>
      </c>
      <c r="AU64" s="43">
        <v>21</v>
      </c>
      <c r="AV64" s="43">
        <v>4</v>
      </c>
      <c r="AW64" s="43">
        <v>6</v>
      </c>
      <c r="AX64" s="43">
        <v>39</v>
      </c>
      <c r="AY64" s="43">
        <v>0</v>
      </c>
      <c r="AZ64" s="43">
        <v>2</v>
      </c>
      <c r="BA64" s="43">
        <v>3</v>
      </c>
      <c r="BB64" s="43">
        <v>0</v>
      </c>
      <c r="BC64" s="43">
        <v>0</v>
      </c>
      <c r="BD64" s="43">
        <v>12</v>
      </c>
      <c r="BE64" s="43">
        <v>0</v>
      </c>
      <c r="BF64" s="43">
        <v>0</v>
      </c>
      <c r="BG64" s="43">
        <v>1</v>
      </c>
      <c r="BH64" s="43">
        <v>0</v>
      </c>
      <c r="BI64" s="43">
        <v>0</v>
      </c>
      <c r="BJ64" s="43">
        <v>2</v>
      </c>
      <c r="BK64" s="43">
        <v>0</v>
      </c>
      <c r="BL64" s="43">
        <v>0</v>
      </c>
      <c r="BM64" s="43">
        <v>0</v>
      </c>
      <c r="BN64" s="43">
        <v>1</v>
      </c>
      <c r="BO64" s="43">
        <v>0</v>
      </c>
      <c r="BP64" s="43">
        <v>5</v>
      </c>
      <c r="BQ64" s="43">
        <v>0</v>
      </c>
      <c r="BR64" s="43">
        <v>0</v>
      </c>
      <c r="BS64" s="43">
        <v>9</v>
      </c>
      <c r="BT64" s="62"/>
    </row>
    <row r="65" spans="1:72" ht="14.1" customHeight="1">
      <c r="A65" s="107" t="s">
        <v>256</v>
      </c>
      <c r="B65" s="23" t="s">
        <v>240</v>
      </c>
      <c r="C65" s="43">
        <v>65</v>
      </c>
      <c r="D65" s="43">
        <v>169</v>
      </c>
      <c r="E65" s="43">
        <v>1081</v>
      </c>
      <c r="F65" s="58">
        <v>6</v>
      </c>
      <c r="G65" s="58">
        <v>7</v>
      </c>
      <c r="H65" s="58">
        <v>15</v>
      </c>
      <c r="I65" s="58">
        <v>4</v>
      </c>
      <c r="J65" s="58">
        <v>28</v>
      </c>
      <c r="K65" s="58">
        <v>162</v>
      </c>
      <c r="L65" s="58">
        <v>0</v>
      </c>
      <c r="M65" s="58">
        <v>0</v>
      </c>
      <c r="N65" s="58">
        <v>0</v>
      </c>
      <c r="O65" s="58">
        <v>1</v>
      </c>
      <c r="P65" s="58">
        <v>1</v>
      </c>
      <c r="Q65" s="58">
        <v>9</v>
      </c>
      <c r="R65" s="58">
        <v>20</v>
      </c>
      <c r="S65" s="58">
        <v>57</v>
      </c>
      <c r="T65" s="58">
        <v>183</v>
      </c>
      <c r="U65" s="58">
        <v>0</v>
      </c>
      <c r="V65" s="58">
        <v>0</v>
      </c>
      <c r="W65" s="58">
        <v>1</v>
      </c>
      <c r="X65" s="58">
        <v>21</v>
      </c>
      <c r="Y65" s="58">
        <v>66</v>
      </c>
      <c r="Z65" s="58">
        <v>619</v>
      </c>
      <c r="AA65" s="58">
        <v>0</v>
      </c>
      <c r="AB65" s="58">
        <v>0</v>
      </c>
      <c r="AC65" s="58">
        <v>0</v>
      </c>
      <c r="AD65" s="58">
        <v>8</v>
      </c>
      <c r="AE65" s="58">
        <v>5</v>
      </c>
      <c r="AF65" s="58">
        <v>40</v>
      </c>
      <c r="AG65" s="58">
        <v>1</v>
      </c>
      <c r="AH65" s="58">
        <v>2</v>
      </c>
      <c r="AI65" s="58">
        <v>8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3</v>
      </c>
      <c r="AP65" s="58">
        <v>0</v>
      </c>
      <c r="AQ65" s="58">
        <v>0</v>
      </c>
      <c r="AR65" s="58">
        <v>1</v>
      </c>
      <c r="AS65" s="58">
        <v>0</v>
      </c>
      <c r="AT65" s="58">
        <v>0</v>
      </c>
      <c r="AU65" s="58">
        <v>3</v>
      </c>
      <c r="AV65" s="58">
        <v>2</v>
      </c>
      <c r="AW65" s="58">
        <v>1</v>
      </c>
      <c r="AX65" s="58">
        <v>11</v>
      </c>
      <c r="AY65" s="58">
        <v>1</v>
      </c>
      <c r="AZ65" s="58">
        <v>1</v>
      </c>
      <c r="BA65" s="58">
        <v>5</v>
      </c>
      <c r="BB65" s="58">
        <v>0</v>
      </c>
      <c r="BC65" s="58">
        <v>1</v>
      </c>
      <c r="BD65" s="58">
        <v>15</v>
      </c>
      <c r="BE65" s="58">
        <v>0</v>
      </c>
      <c r="BF65" s="58">
        <v>0</v>
      </c>
      <c r="BG65" s="58">
        <v>1</v>
      </c>
      <c r="BH65" s="58">
        <v>0</v>
      </c>
      <c r="BI65" s="58">
        <v>0</v>
      </c>
      <c r="BJ65" s="58">
        <v>4</v>
      </c>
      <c r="BK65" s="58">
        <v>0</v>
      </c>
      <c r="BL65" s="58">
        <v>0</v>
      </c>
      <c r="BM65" s="58">
        <v>0</v>
      </c>
      <c r="BN65" s="58">
        <v>0</v>
      </c>
      <c r="BO65" s="58">
        <v>0</v>
      </c>
      <c r="BP65" s="58">
        <v>0</v>
      </c>
      <c r="BQ65" s="58">
        <v>1</v>
      </c>
      <c r="BR65" s="58">
        <v>0</v>
      </c>
      <c r="BS65" s="58">
        <v>1</v>
      </c>
      <c r="BT65" s="62"/>
    </row>
    <row r="66" spans="1:72" ht="14.1" customHeight="1">
      <c r="A66" s="104"/>
      <c r="B66" s="23" t="s">
        <v>241</v>
      </c>
      <c r="C66" s="43">
        <v>11</v>
      </c>
      <c r="D66" s="43">
        <v>68</v>
      </c>
      <c r="E66" s="43">
        <v>689</v>
      </c>
      <c r="F66" s="58">
        <v>2</v>
      </c>
      <c r="G66" s="58">
        <v>3</v>
      </c>
      <c r="H66" s="58">
        <v>10</v>
      </c>
      <c r="I66" s="58">
        <v>0</v>
      </c>
      <c r="J66" s="58">
        <v>1</v>
      </c>
      <c r="K66" s="58">
        <v>12</v>
      </c>
      <c r="L66" s="58">
        <v>0</v>
      </c>
      <c r="M66" s="58">
        <v>1</v>
      </c>
      <c r="N66" s="58">
        <v>0</v>
      </c>
      <c r="O66" s="58">
        <v>0</v>
      </c>
      <c r="P66" s="58">
        <v>0</v>
      </c>
      <c r="Q66" s="58">
        <v>1</v>
      </c>
      <c r="R66" s="58">
        <v>0</v>
      </c>
      <c r="S66" s="58">
        <v>7</v>
      </c>
      <c r="T66" s="58">
        <v>18</v>
      </c>
      <c r="U66" s="58">
        <v>1</v>
      </c>
      <c r="V66" s="58">
        <v>0</v>
      </c>
      <c r="W66" s="58">
        <v>0</v>
      </c>
      <c r="X66" s="58">
        <v>8</v>
      </c>
      <c r="Y66" s="58">
        <v>54</v>
      </c>
      <c r="Z66" s="58">
        <v>614</v>
      </c>
      <c r="AA66" s="58">
        <v>0</v>
      </c>
      <c r="AB66" s="58">
        <v>0</v>
      </c>
      <c r="AC66" s="58">
        <v>1</v>
      </c>
      <c r="AD66" s="58">
        <v>0</v>
      </c>
      <c r="AE66" s="58">
        <v>1</v>
      </c>
      <c r="AF66" s="58">
        <v>22</v>
      </c>
      <c r="AG66" s="58">
        <v>0</v>
      </c>
      <c r="AH66" s="58">
        <v>0</v>
      </c>
      <c r="AI66" s="58">
        <v>1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1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1</v>
      </c>
      <c r="BD66" s="58">
        <v>9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58">
        <v>0</v>
      </c>
      <c r="BN66" s="58">
        <v>0</v>
      </c>
      <c r="BO66" s="58">
        <v>0</v>
      </c>
      <c r="BP66" s="58">
        <v>0</v>
      </c>
      <c r="BQ66" s="58">
        <v>0</v>
      </c>
      <c r="BR66" s="58">
        <v>0</v>
      </c>
      <c r="BS66" s="58">
        <v>0</v>
      </c>
      <c r="BT66" s="62"/>
    </row>
    <row r="67" spans="1:72" ht="14.1" customHeight="1">
      <c r="A67" s="104"/>
      <c r="B67" s="23" t="s">
        <v>144</v>
      </c>
      <c r="C67" s="43">
        <v>1</v>
      </c>
      <c r="D67" s="43">
        <v>0</v>
      </c>
      <c r="E67" s="43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1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62"/>
    </row>
    <row r="68" spans="1:72" ht="14.1" customHeight="1">
      <c r="A68" s="104"/>
      <c r="B68" s="50" t="s">
        <v>3</v>
      </c>
      <c r="C68" s="43">
        <v>77</v>
      </c>
      <c r="D68" s="43">
        <v>237</v>
      </c>
      <c r="E68" s="43">
        <v>1770</v>
      </c>
      <c r="F68" s="43">
        <v>8</v>
      </c>
      <c r="G68" s="43">
        <v>10</v>
      </c>
      <c r="H68" s="43">
        <v>25</v>
      </c>
      <c r="I68" s="43">
        <v>4</v>
      </c>
      <c r="J68" s="43">
        <v>29</v>
      </c>
      <c r="K68" s="43">
        <v>174</v>
      </c>
      <c r="L68" s="43">
        <v>0</v>
      </c>
      <c r="M68" s="43">
        <v>1</v>
      </c>
      <c r="N68" s="43">
        <v>0</v>
      </c>
      <c r="O68" s="43">
        <v>1</v>
      </c>
      <c r="P68" s="43">
        <v>1</v>
      </c>
      <c r="Q68" s="43">
        <v>10</v>
      </c>
      <c r="R68" s="43">
        <v>20</v>
      </c>
      <c r="S68" s="43">
        <v>64</v>
      </c>
      <c r="T68" s="43">
        <v>201</v>
      </c>
      <c r="U68" s="43">
        <v>1</v>
      </c>
      <c r="V68" s="43">
        <v>0</v>
      </c>
      <c r="W68" s="43">
        <v>1</v>
      </c>
      <c r="X68" s="43">
        <v>30</v>
      </c>
      <c r="Y68" s="43">
        <v>120</v>
      </c>
      <c r="Z68" s="43">
        <v>1233</v>
      </c>
      <c r="AA68" s="43">
        <v>0</v>
      </c>
      <c r="AB68" s="43">
        <v>0</v>
      </c>
      <c r="AC68" s="43">
        <v>1</v>
      </c>
      <c r="AD68" s="43">
        <v>8</v>
      </c>
      <c r="AE68" s="43">
        <v>6</v>
      </c>
      <c r="AF68" s="43">
        <v>62</v>
      </c>
      <c r="AG68" s="43">
        <v>1</v>
      </c>
      <c r="AH68" s="43">
        <v>2</v>
      </c>
      <c r="AI68" s="43">
        <v>9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3</v>
      </c>
      <c r="AP68" s="43">
        <v>0</v>
      </c>
      <c r="AQ68" s="43">
        <v>0</v>
      </c>
      <c r="AR68" s="43">
        <v>2</v>
      </c>
      <c r="AS68" s="43">
        <v>0</v>
      </c>
      <c r="AT68" s="43">
        <v>0</v>
      </c>
      <c r="AU68" s="43">
        <v>3</v>
      </c>
      <c r="AV68" s="43">
        <v>2</v>
      </c>
      <c r="AW68" s="43">
        <v>1</v>
      </c>
      <c r="AX68" s="43">
        <v>11</v>
      </c>
      <c r="AY68" s="43">
        <v>1</v>
      </c>
      <c r="AZ68" s="43">
        <v>1</v>
      </c>
      <c r="BA68" s="43">
        <v>5</v>
      </c>
      <c r="BB68" s="43">
        <v>0</v>
      </c>
      <c r="BC68" s="43">
        <v>2</v>
      </c>
      <c r="BD68" s="43">
        <v>24</v>
      </c>
      <c r="BE68" s="43">
        <v>0</v>
      </c>
      <c r="BF68" s="43">
        <v>0</v>
      </c>
      <c r="BG68" s="43">
        <v>1</v>
      </c>
      <c r="BH68" s="43">
        <v>0</v>
      </c>
      <c r="BI68" s="43">
        <v>0</v>
      </c>
      <c r="BJ68" s="43">
        <v>4</v>
      </c>
      <c r="BK68" s="43">
        <v>0</v>
      </c>
      <c r="BL68" s="43">
        <v>0</v>
      </c>
      <c r="BM68" s="43">
        <v>0</v>
      </c>
      <c r="BN68" s="43">
        <v>0</v>
      </c>
      <c r="BO68" s="43">
        <v>0</v>
      </c>
      <c r="BP68" s="43">
        <v>0</v>
      </c>
      <c r="BQ68" s="43">
        <v>1</v>
      </c>
      <c r="BR68" s="43">
        <v>0</v>
      </c>
      <c r="BS68" s="43">
        <v>1</v>
      </c>
      <c r="BT68" s="62"/>
    </row>
    <row r="69" spans="1:72" ht="14.1" customHeight="1">
      <c r="A69" s="107" t="s">
        <v>257</v>
      </c>
      <c r="B69" s="23" t="s">
        <v>240</v>
      </c>
      <c r="C69" s="43">
        <v>52</v>
      </c>
      <c r="D69" s="43">
        <v>125</v>
      </c>
      <c r="E69" s="43">
        <v>771</v>
      </c>
      <c r="F69" s="58">
        <v>6</v>
      </c>
      <c r="G69" s="58">
        <v>3</v>
      </c>
      <c r="H69" s="58">
        <v>14</v>
      </c>
      <c r="I69" s="58">
        <v>7</v>
      </c>
      <c r="J69" s="58">
        <v>24</v>
      </c>
      <c r="K69" s="58">
        <v>93</v>
      </c>
      <c r="L69" s="58">
        <v>0</v>
      </c>
      <c r="M69" s="58">
        <v>1</v>
      </c>
      <c r="N69" s="58">
        <v>2</v>
      </c>
      <c r="O69" s="58">
        <v>0</v>
      </c>
      <c r="P69" s="58">
        <v>2</v>
      </c>
      <c r="Q69" s="58">
        <v>10</v>
      </c>
      <c r="R69" s="58">
        <v>7</v>
      </c>
      <c r="S69" s="58">
        <v>35</v>
      </c>
      <c r="T69" s="58">
        <v>86</v>
      </c>
      <c r="U69" s="58">
        <v>0</v>
      </c>
      <c r="V69" s="58">
        <v>0</v>
      </c>
      <c r="W69" s="58">
        <v>1</v>
      </c>
      <c r="X69" s="58">
        <v>28</v>
      </c>
      <c r="Y69" s="58">
        <v>50</v>
      </c>
      <c r="Z69" s="58">
        <v>519</v>
      </c>
      <c r="AA69" s="58">
        <v>0</v>
      </c>
      <c r="AB69" s="58">
        <v>0</v>
      </c>
      <c r="AC69" s="58">
        <v>1</v>
      </c>
      <c r="AD69" s="58">
        <v>3</v>
      </c>
      <c r="AE69" s="58">
        <v>4</v>
      </c>
      <c r="AF69" s="58">
        <v>31</v>
      </c>
      <c r="AG69" s="58">
        <v>1</v>
      </c>
      <c r="AH69" s="58">
        <v>0</v>
      </c>
      <c r="AI69" s="58">
        <v>4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1</v>
      </c>
      <c r="AV69" s="58">
        <v>0</v>
      </c>
      <c r="AW69" s="58">
        <v>0</v>
      </c>
      <c r="AX69" s="58">
        <v>0</v>
      </c>
      <c r="AY69" s="58">
        <v>0</v>
      </c>
      <c r="AZ69" s="58">
        <v>2</v>
      </c>
      <c r="BA69" s="58">
        <v>1</v>
      </c>
      <c r="BB69" s="58">
        <v>0</v>
      </c>
      <c r="BC69" s="58">
        <v>2</v>
      </c>
      <c r="BD69" s="58">
        <v>1</v>
      </c>
      <c r="BE69" s="58">
        <v>0</v>
      </c>
      <c r="BF69" s="58">
        <v>0</v>
      </c>
      <c r="BG69" s="58">
        <v>0</v>
      </c>
      <c r="BH69" s="58">
        <v>0</v>
      </c>
      <c r="BI69" s="58">
        <v>1</v>
      </c>
      <c r="BJ69" s="58">
        <v>3</v>
      </c>
      <c r="BK69" s="58">
        <v>0</v>
      </c>
      <c r="BL69" s="58">
        <v>0</v>
      </c>
      <c r="BM69" s="58">
        <v>0</v>
      </c>
      <c r="BN69" s="58">
        <v>0</v>
      </c>
      <c r="BO69" s="58">
        <v>0</v>
      </c>
      <c r="BP69" s="58">
        <v>2</v>
      </c>
      <c r="BQ69" s="58">
        <v>0</v>
      </c>
      <c r="BR69" s="58">
        <v>1</v>
      </c>
      <c r="BS69" s="58">
        <v>2</v>
      </c>
      <c r="BT69" s="62"/>
    </row>
    <row r="70" spans="1:72" ht="14.1" customHeight="1">
      <c r="A70" s="104"/>
      <c r="B70" s="23" t="s">
        <v>241</v>
      </c>
      <c r="C70" s="43">
        <v>14</v>
      </c>
      <c r="D70" s="43">
        <v>49</v>
      </c>
      <c r="E70" s="43">
        <v>521</v>
      </c>
      <c r="F70" s="58">
        <v>1</v>
      </c>
      <c r="G70" s="58">
        <v>8</v>
      </c>
      <c r="H70" s="58">
        <v>15</v>
      </c>
      <c r="I70" s="58">
        <v>0</v>
      </c>
      <c r="J70" s="58">
        <v>3</v>
      </c>
      <c r="K70" s="58">
        <v>5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1</v>
      </c>
      <c r="S70" s="58">
        <v>1</v>
      </c>
      <c r="T70" s="58">
        <v>7</v>
      </c>
      <c r="U70" s="58">
        <v>0</v>
      </c>
      <c r="V70" s="58">
        <v>0</v>
      </c>
      <c r="W70" s="58">
        <v>0</v>
      </c>
      <c r="X70" s="58">
        <v>11</v>
      </c>
      <c r="Y70" s="58">
        <v>34</v>
      </c>
      <c r="Z70" s="58">
        <v>469</v>
      </c>
      <c r="AA70" s="58">
        <v>0</v>
      </c>
      <c r="AB70" s="58">
        <v>0</v>
      </c>
      <c r="AC70" s="58">
        <v>0</v>
      </c>
      <c r="AD70" s="58">
        <v>1</v>
      </c>
      <c r="AE70" s="58">
        <v>3</v>
      </c>
      <c r="AF70" s="58">
        <v>8</v>
      </c>
      <c r="AG70" s="58">
        <v>0</v>
      </c>
      <c r="AH70" s="58">
        <v>0</v>
      </c>
      <c r="AI70" s="58">
        <v>4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8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2</v>
      </c>
      <c r="BK70" s="58">
        <v>0</v>
      </c>
      <c r="BL70" s="58">
        <v>0</v>
      </c>
      <c r="BM70" s="58">
        <v>0</v>
      </c>
      <c r="BN70" s="58">
        <v>0</v>
      </c>
      <c r="BO70" s="58">
        <v>0</v>
      </c>
      <c r="BP70" s="58">
        <v>3</v>
      </c>
      <c r="BQ70" s="58">
        <v>0</v>
      </c>
      <c r="BR70" s="58">
        <v>0</v>
      </c>
      <c r="BS70" s="58">
        <v>0</v>
      </c>
      <c r="BT70" s="62"/>
    </row>
    <row r="71" spans="1:72" ht="14.1" customHeight="1">
      <c r="A71" s="104"/>
      <c r="B71" s="23" t="s">
        <v>144</v>
      </c>
      <c r="C71" s="43">
        <v>0</v>
      </c>
      <c r="D71" s="43">
        <v>0</v>
      </c>
      <c r="E71" s="43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  <c r="BL71" s="58">
        <v>0</v>
      </c>
      <c r="BM71" s="58">
        <v>0</v>
      </c>
      <c r="BN71" s="58">
        <v>0</v>
      </c>
      <c r="BO71" s="58">
        <v>0</v>
      </c>
      <c r="BP71" s="58">
        <v>0</v>
      </c>
      <c r="BQ71" s="58">
        <v>0</v>
      </c>
      <c r="BR71" s="58">
        <v>0</v>
      </c>
      <c r="BS71" s="58">
        <v>0</v>
      </c>
      <c r="BT71" s="62"/>
    </row>
    <row r="72" spans="1:72" ht="14.1" customHeight="1">
      <c r="A72" s="104"/>
      <c r="B72" s="50" t="s">
        <v>3</v>
      </c>
      <c r="C72" s="43">
        <v>66</v>
      </c>
      <c r="D72" s="43">
        <v>174</v>
      </c>
      <c r="E72" s="43">
        <v>1292</v>
      </c>
      <c r="F72" s="43">
        <v>7</v>
      </c>
      <c r="G72" s="43">
        <v>11</v>
      </c>
      <c r="H72" s="43">
        <v>29</v>
      </c>
      <c r="I72" s="43">
        <v>7</v>
      </c>
      <c r="J72" s="43">
        <v>27</v>
      </c>
      <c r="K72" s="43">
        <v>98</v>
      </c>
      <c r="L72" s="43">
        <v>0</v>
      </c>
      <c r="M72" s="43">
        <v>1</v>
      </c>
      <c r="N72" s="43">
        <v>2</v>
      </c>
      <c r="O72" s="43">
        <v>0</v>
      </c>
      <c r="P72" s="43">
        <v>2</v>
      </c>
      <c r="Q72" s="43">
        <v>10</v>
      </c>
      <c r="R72" s="43">
        <v>8</v>
      </c>
      <c r="S72" s="43">
        <v>36</v>
      </c>
      <c r="T72" s="43">
        <v>93</v>
      </c>
      <c r="U72" s="43">
        <v>0</v>
      </c>
      <c r="V72" s="43">
        <v>0</v>
      </c>
      <c r="W72" s="43">
        <v>1</v>
      </c>
      <c r="X72" s="43">
        <v>39</v>
      </c>
      <c r="Y72" s="43">
        <v>84</v>
      </c>
      <c r="Z72" s="43">
        <v>988</v>
      </c>
      <c r="AA72" s="43">
        <v>0</v>
      </c>
      <c r="AB72" s="43">
        <v>0</v>
      </c>
      <c r="AC72" s="43">
        <v>1</v>
      </c>
      <c r="AD72" s="43">
        <v>4</v>
      </c>
      <c r="AE72" s="43">
        <v>7</v>
      </c>
      <c r="AF72" s="43">
        <v>39</v>
      </c>
      <c r="AG72" s="43">
        <v>1</v>
      </c>
      <c r="AH72" s="43">
        <v>0</v>
      </c>
      <c r="AI72" s="43">
        <v>8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1</v>
      </c>
      <c r="AV72" s="43">
        <v>0</v>
      </c>
      <c r="AW72" s="43">
        <v>0</v>
      </c>
      <c r="AX72" s="43">
        <v>0</v>
      </c>
      <c r="AY72" s="43">
        <v>0</v>
      </c>
      <c r="AZ72" s="43">
        <v>2</v>
      </c>
      <c r="BA72" s="43">
        <v>1</v>
      </c>
      <c r="BB72" s="43">
        <v>0</v>
      </c>
      <c r="BC72" s="43">
        <v>2</v>
      </c>
      <c r="BD72" s="43">
        <v>9</v>
      </c>
      <c r="BE72" s="43">
        <v>0</v>
      </c>
      <c r="BF72" s="43">
        <v>0</v>
      </c>
      <c r="BG72" s="43">
        <v>0</v>
      </c>
      <c r="BH72" s="43">
        <v>0</v>
      </c>
      <c r="BI72" s="43">
        <v>1</v>
      </c>
      <c r="BJ72" s="43">
        <v>5</v>
      </c>
      <c r="BK72" s="43">
        <v>0</v>
      </c>
      <c r="BL72" s="43">
        <v>0</v>
      </c>
      <c r="BM72" s="43">
        <v>0</v>
      </c>
      <c r="BN72" s="43">
        <v>0</v>
      </c>
      <c r="BO72" s="43">
        <v>0</v>
      </c>
      <c r="BP72" s="43">
        <v>5</v>
      </c>
      <c r="BQ72" s="43">
        <v>0</v>
      </c>
      <c r="BR72" s="43">
        <v>1</v>
      </c>
      <c r="BS72" s="43">
        <v>2</v>
      </c>
      <c r="BT72" s="62"/>
    </row>
    <row r="73" spans="1:72" ht="14.1" customHeight="1">
      <c r="A73" s="107" t="s">
        <v>258</v>
      </c>
      <c r="B73" s="23" t="s">
        <v>240</v>
      </c>
      <c r="C73" s="43">
        <v>102</v>
      </c>
      <c r="D73" s="43">
        <v>163</v>
      </c>
      <c r="E73" s="43">
        <v>1254</v>
      </c>
      <c r="F73" s="58">
        <v>12</v>
      </c>
      <c r="G73" s="58">
        <v>14</v>
      </c>
      <c r="H73" s="58">
        <v>31</v>
      </c>
      <c r="I73" s="58">
        <v>14</v>
      </c>
      <c r="J73" s="58">
        <v>19</v>
      </c>
      <c r="K73" s="58">
        <v>78</v>
      </c>
      <c r="L73" s="58">
        <v>0</v>
      </c>
      <c r="M73" s="58">
        <v>0</v>
      </c>
      <c r="N73" s="58">
        <v>1</v>
      </c>
      <c r="O73" s="58">
        <v>3</v>
      </c>
      <c r="P73" s="58">
        <v>7</v>
      </c>
      <c r="Q73" s="58">
        <v>17</v>
      </c>
      <c r="R73" s="58">
        <v>4</v>
      </c>
      <c r="S73" s="58">
        <v>16</v>
      </c>
      <c r="T73" s="58">
        <v>50</v>
      </c>
      <c r="U73" s="58">
        <v>0</v>
      </c>
      <c r="V73" s="58">
        <v>0</v>
      </c>
      <c r="W73" s="58">
        <v>0</v>
      </c>
      <c r="X73" s="58">
        <v>60</v>
      </c>
      <c r="Y73" s="58">
        <v>90</v>
      </c>
      <c r="Z73" s="58">
        <v>995</v>
      </c>
      <c r="AA73" s="58">
        <v>1</v>
      </c>
      <c r="AB73" s="58">
        <v>0</v>
      </c>
      <c r="AC73" s="58">
        <v>1</v>
      </c>
      <c r="AD73" s="58">
        <v>3</v>
      </c>
      <c r="AE73" s="58">
        <v>9</v>
      </c>
      <c r="AF73" s="58">
        <v>56</v>
      </c>
      <c r="AG73" s="58">
        <v>1</v>
      </c>
      <c r="AH73" s="58">
        <v>1</v>
      </c>
      <c r="AI73" s="58">
        <v>3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1</v>
      </c>
      <c r="AU73" s="58">
        <v>0</v>
      </c>
      <c r="AV73" s="58">
        <v>0</v>
      </c>
      <c r="AW73" s="58">
        <v>0</v>
      </c>
      <c r="AX73" s="58">
        <v>1</v>
      </c>
      <c r="AY73" s="58">
        <v>2</v>
      </c>
      <c r="AZ73" s="58">
        <v>1</v>
      </c>
      <c r="BA73" s="58">
        <v>1</v>
      </c>
      <c r="BB73" s="58">
        <v>0</v>
      </c>
      <c r="BC73" s="58">
        <v>0</v>
      </c>
      <c r="BD73" s="58">
        <v>5</v>
      </c>
      <c r="BE73" s="58">
        <v>0</v>
      </c>
      <c r="BF73" s="58">
        <v>0</v>
      </c>
      <c r="BG73" s="58">
        <v>1</v>
      </c>
      <c r="BH73" s="58">
        <v>2</v>
      </c>
      <c r="BI73" s="58">
        <v>4</v>
      </c>
      <c r="BJ73" s="58">
        <v>8</v>
      </c>
      <c r="BK73" s="58">
        <v>0</v>
      </c>
      <c r="BL73" s="58">
        <v>0</v>
      </c>
      <c r="BM73" s="58">
        <v>0</v>
      </c>
      <c r="BN73" s="58">
        <v>0</v>
      </c>
      <c r="BO73" s="58">
        <v>1</v>
      </c>
      <c r="BP73" s="58">
        <v>5</v>
      </c>
      <c r="BQ73" s="58">
        <v>0</v>
      </c>
      <c r="BR73" s="58">
        <v>0</v>
      </c>
      <c r="BS73" s="58">
        <v>1</v>
      </c>
      <c r="BT73" s="62"/>
    </row>
    <row r="74" spans="1:72" ht="14.1" customHeight="1">
      <c r="A74" s="104"/>
      <c r="B74" s="23" t="s">
        <v>241</v>
      </c>
      <c r="C74" s="43">
        <v>33</v>
      </c>
      <c r="D74" s="43">
        <v>77</v>
      </c>
      <c r="E74" s="43">
        <v>729</v>
      </c>
      <c r="F74" s="58">
        <v>4</v>
      </c>
      <c r="G74" s="58">
        <v>8</v>
      </c>
      <c r="H74" s="58">
        <v>33</v>
      </c>
      <c r="I74" s="58">
        <v>0</v>
      </c>
      <c r="J74" s="58">
        <v>2</v>
      </c>
      <c r="K74" s="58">
        <v>1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1</v>
      </c>
      <c r="R74" s="58">
        <v>0</v>
      </c>
      <c r="S74" s="58">
        <v>0</v>
      </c>
      <c r="T74" s="58">
        <v>2</v>
      </c>
      <c r="U74" s="58">
        <v>0</v>
      </c>
      <c r="V74" s="58">
        <v>0</v>
      </c>
      <c r="W74" s="58">
        <v>2</v>
      </c>
      <c r="X74" s="58">
        <v>28</v>
      </c>
      <c r="Y74" s="58">
        <v>63</v>
      </c>
      <c r="Z74" s="58">
        <v>660</v>
      </c>
      <c r="AA74" s="58">
        <v>0</v>
      </c>
      <c r="AB74" s="58">
        <v>0</v>
      </c>
      <c r="AC74" s="58">
        <v>0</v>
      </c>
      <c r="AD74" s="58">
        <v>0</v>
      </c>
      <c r="AE74" s="58">
        <v>3</v>
      </c>
      <c r="AF74" s="58">
        <v>12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1</v>
      </c>
      <c r="AT74" s="58">
        <v>1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13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4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1</v>
      </c>
      <c r="BQ74" s="58">
        <v>0</v>
      </c>
      <c r="BR74" s="58">
        <v>0</v>
      </c>
      <c r="BS74" s="58">
        <v>0</v>
      </c>
      <c r="BT74" s="62"/>
    </row>
    <row r="75" spans="1:72" ht="14.1" customHeight="1">
      <c r="A75" s="104"/>
      <c r="B75" s="23" t="s">
        <v>144</v>
      </c>
      <c r="C75" s="43">
        <v>0</v>
      </c>
      <c r="D75" s="43">
        <v>0</v>
      </c>
      <c r="E75" s="43">
        <v>1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1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62"/>
    </row>
    <row r="76" spans="1:72" ht="14.1" customHeight="1">
      <c r="A76" s="104"/>
      <c r="B76" s="50" t="s">
        <v>3</v>
      </c>
      <c r="C76" s="43">
        <v>135</v>
      </c>
      <c r="D76" s="43">
        <v>240</v>
      </c>
      <c r="E76" s="43">
        <v>1984</v>
      </c>
      <c r="F76" s="43">
        <v>16</v>
      </c>
      <c r="G76" s="43">
        <v>22</v>
      </c>
      <c r="H76" s="43">
        <v>64</v>
      </c>
      <c r="I76" s="43">
        <v>14</v>
      </c>
      <c r="J76" s="43">
        <v>21</v>
      </c>
      <c r="K76" s="43">
        <v>79</v>
      </c>
      <c r="L76" s="43">
        <v>0</v>
      </c>
      <c r="M76" s="43">
        <v>0</v>
      </c>
      <c r="N76" s="43">
        <v>1</v>
      </c>
      <c r="O76" s="43">
        <v>3</v>
      </c>
      <c r="P76" s="43">
        <v>7</v>
      </c>
      <c r="Q76" s="43">
        <v>18</v>
      </c>
      <c r="R76" s="43">
        <v>4</v>
      </c>
      <c r="S76" s="43">
        <v>16</v>
      </c>
      <c r="T76" s="43">
        <v>52</v>
      </c>
      <c r="U76" s="43">
        <v>0</v>
      </c>
      <c r="V76" s="43">
        <v>0</v>
      </c>
      <c r="W76" s="43">
        <v>2</v>
      </c>
      <c r="X76" s="43">
        <v>88</v>
      </c>
      <c r="Y76" s="43">
        <v>153</v>
      </c>
      <c r="Z76" s="43">
        <v>1656</v>
      </c>
      <c r="AA76" s="43">
        <v>1</v>
      </c>
      <c r="AB76" s="43">
        <v>0</v>
      </c>
      <c r="AC76" s="43">
        <v>1</v>
      </c>
      <c r="AD76" s="43">
        <v>3</v>
      </c>
      <c r="AE76" s="43">
        <v>12</v>
      </c>
      <c r="AF76" s="43">
        <v>68</v>
      </c>
      <c r="AG76" s="43">
        <v>1</v>
      </c>
      <c r="AH76" s="43">
        <v>1</v>
      </c>
      <c r="AI76" s="43">
        <v>3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1</v>
      </c>
      <c r="AT76" s="43">
        <v>2</v>
      </c>
      <c r="AU76" s="43">
        <v>0</v>
      </c>
      <c r="AV76" s="43">
        <v>0</v>
      </c>
      <c r="AW76" s="43">
        <v>0</v>
      </c>
      <c r="AX76" s="43">
        <v>1</v>
      </c>
      <c r="AY76" s="43">
        <v>2</v>
      </c>
      <c r="AZ76" s="43">
        <v>1</v>
      </c>
      <c r="BA76" s="43">
        <v>1</v>
      </c>
      <c r="BB76" s="43">
        <v>0</v>
      </c>
      <c r="BC76" s="43">
        <v>0</v>
      </c>
      <c r="BD76" s="43">
        <v>18</v>
      </c>
      <c r="BE76" s="43">
        <v>0</v>
      </c>
      <c r="BF76" s="43">
        <v>0</v>
      </c>
      <c r="BG76" s="43">
        <v>1</v>
      </c>
      <c r="BH76" s="43">
        <v>2</v>
      </c>
      <c r="BI76" s="43">
        <v>4</v>
      </c>
      <c r="BJ76" s="43">
        <v>12</v>
      </c>
      <c r="BK76" s="43">
        <v>0</v>
      </c>
      <c r="BL76" s="43">
        <v>0</v>
      </c>
      <c r="BM76" s="43">
        <v>0</v>
      </c>
      <c r="BN76" s="43">
        <v>0</v>
      </c>
      <c r="BO76" s="43">
        <v>1</v>
      </c>
      <c r="BP76" s="43">
        <v>6</v>
      </c>
      <c r="BQ76" s="43">
        <v>0</v>
      </c>
      <c r="BR76" s="43">
        <v>0</v>
      </c>
      <c r="BS76" s="43">
        <v>1</v>
      </c>
      <c r="BT76" s="62"/>
    </row>
    <row r="77" spans="1:72" ht="14.1" customHeight="1">
      <c r="A77" s="107" t="s">
        <v>144</v>
      </c>
      <c r="B77" s="23" t="s">
        <v>240</v>
      </c>
      <c r="C77" s="43">
        <v>3</v>
      </c>
      <c r="D77" s="43">
        <v>19</v>
      </c>
      <c r="E77" s="43">
        <v>354</v>
      </c>
      <c r="F77" s="58">
        <v>1</v>
      </c>
      <c r="G77" s="58">
        <v>3</v>
      </c>
      <c r="H77" s="58">
        <v>13</v>
      </c>
      <c r="I77" s="58">
        <v>0</v>
      </c>
      <c r="J77" s="58">
        <v>0</v>
      </c>
      <c r="K77" s="58">
        <v>18</v>
      </c>
      <c r="L77" s="58">
        <v>0</v>
      </c>
      <c r="M77" s="58">
        <v>0</v>
      </c>
      <c r="N77" s="58">
        <v>3</v>
      </c>
      <c r="O77" s="58">
        <v>0</v>
      </c>
      <c r="P77" s="58">
        <v>0</v>
      </c>
      <c r="Q77" s="58">
        <v>1</v>
      </c>
      <c r="R77" s="58">
        <v>0</v>
      </c>
      <c r="S77" s="58">
        <v>3</v>
      </c>
      <c r="T77" s="58">
        <v>41</v>
      </c>
      <c r="U77" s="58">
        <v>0</v>
      </c>
      <c r="V77" s="58">
        <v>0</v>
      </c>
      <c r="W77" s="58">
        <v>2</v>
      </c>
      <c r="X77" s="58">
        <v>1</v>
      </c>
      <c r="Y77" s="58">
        <v>11</v>
      </c>
      <c r="Z77" s="58">
        <v>232</v>
      </c>
      <c r="AA77" s="58">
        <v>0</v>
      </c>
      <c r="AB77" s="58">
        <v>0</v>
      </c>
      <c r="AC77" s="58">
        <v>0</v>
      </c>
      <c r="AD77" s="58">
        <v>1</v>
      </c>
      <c r="AE77" s="58">
        <v>1</v>
      </c>
      <c r="AF77" s="58">
        <v>25</v>
      </c>
      <c r="AG77" s="58">
        <v>0</v>
      </c>
      <c r="AH77" s="58">
        <v>0</v>
      </c>
      <c r="AI77" s="58">
        <v>3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2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3</v>
      </c>
      <c r="AY77" s="58">
        <v>0</v>
      </c>
      <c r="AZ77" s="58">
        <v>0</v>
      </c>
      <c r="BA77" s="58">
        <v>0</v>
      </c>
      <c r="BB77" s="58">
        <v>0</v>
      </c>
      <c r="BC77" s="58">
        <v>0</v>
      </c>
      <c r="BD77" s="58">
        <v>3</v>
      </c>
      <c r="BE77" s="58">
        <v>0</v>
      </c>
      <c r="BF77" s="58">
        <v>0</v>
      </c>
      <c r="BG77" s="58">
        <v>1</v>
      </c>
      <c r="BH77" s="58">
        <v>0</v>
      </c>
      <c r="BI77" s="58">
        <v>1</v>
      </c>
      <c r="BJ77" s="58">
        <v>2</v>
      </c>
      <c r="BK77" s="58">
        <v>0</v>
      </c>
      <c r="BL77" s="58">
        <v>0</v>
      </c>
      <c r="BM77" s="58">
        <v>0</v>
      </c>
      <c r="BN77" s="58">
        <v>0</v>
      </c>
      <c r="BO77" s="58">
        <v>0</v>
      </c>
      <c r="BP77" s="58">
        <v>4</v>
      </c>
      <c r="BQ77" s="58">
        <v>0</v>
      </c>
      <c r="BR77" s="58">
        <v>0</v>
      </c>
      <c r="BS77" s="58">
        <v>1</v>
      </c>
      <c r="BT77" s="62"/>
    </row>
    <row r="78" spans="1:72" ht="14.1" customHeight="1">
      <c r="A78" s="104"/>
      <c r="B78" s="23" t="s">
        <v>241</v>
      </c>
      <c r="C78" s="43">
        <v>0</v>
      </c>
      <c r="D78" s="43">
        <v>19</v>
      </c>
      <c r="E78" s="43">
        <v>386</v>
      </c>
      <c r="F78" s="58">
        <v>0</v>
      </c>
      <c r="G78" s="58">
        <v>1</v>
      </c>
      <c r="H78" s="58">
        <v>2</v>
      </c>
      <c r="I78" s="58">
        <v>0</v>
      </c>
      <c r="J78" s="58">
        <v>0</v>
      </c>
      <c r="K78" s="58">
        <v>2</v>
      </c>
      <c r="L78" s="58">
        <v>0</v>
      </c>
      <c r="M78" s="58">
        <v>0</v>
      </c>
      <c r="N78" s="58">
        <v>2</v>
      </c>
      <c r="O78" s="58">
        <v>0</v>
      </c>
      <c r="P78" s="58">
        <v>0</v>
      </c>
      <c r="Q78" s="58">
        <v>2</v>
      </c>
      <c r="R78" s="58">
        <v>0</v>
      </c>
      <c r="S78" s="58">
        <v>2</v>
      </c>
      <c r="T78" s="58">
        <v>19</v>
      </c>
      <c r="U78" s="58">
        <v>0</v>
      </c>
      <c r="V78" s="58">
        <v>0</v>
      </c>
      <c r="W78" s="58">
        <v>3</v>
      </c>
      <c r="X78" s="58">
        <v>0</v>
      </c>
      <c r="Y78" s="58">
        <v>16</v>
      </c>
      <c r="Z78" s="58">
        <v>322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16</v>
      </c>
      <c r="AG78" s="58">
        <v>0</v>
      </c>
      <c r="AH78" s="58">
        <v>0</v>
      </c>
      <c r="AI78" s="58">
        <v>1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0</v>
      </c>
      <c r="BB78" s="58">
        <v>0</v>
      </c>
      <c r="BC78" s="58">
        <v>0</v>
      </c>
      <c r="BD78" s="58">
        <v>8</v>
      </c>
      <c r="BE78" s="58">
        <v>0</v>
      </c>
      <c r="BF78" s="58">
        <v>0</v>
      </c>
      <c r="BG78" s="58">
        <v>7</v>
      </c>
      <c r="BH78" s="58">
        <v>0</v>
      </c>
      <c r="BI78" s="58">
        <v>0</v>
      </c>
      <c r="BJ78" s="58">
        <v>0</v>
      </c>
      <c r="BK78" s="58">
        <v>0</v>
      </c>
      <c r="BL78" s="58">
        <v>0</v>
      </c>
      <c r="BM78" s="58">
        <v>0</v>
      </c>
      <c r="BN78" s="58">
        <v>0</v>
      </c>
      <c r="BO78" s="58">
        <v>0</v>
      </c>
      <c r="BP78" s="58">
        <v>1</v>
      </c>
      <c r="BQ78" s="58">
        <v>0</v>
      </c>
      <c r="BR78" s="58">
        <v>0</v>
      </c>
      <c r="BS78" s="58">
        <v>1</v>
      </c>
      <c r="BT78" s="62"/>
    </row>
    <row r="79" spans="1:72" ht="14.1" customHeight="1">
      <c r="A79" s="104"/>
      <c r="B79" s="23" t="s">
        <v>144</v>
      </c>
      <c r="C79" s="43">
        <v>1</v>
      </c>
      <c r="D79" s="43">
        <v>0</v>
      </c>
      <c r="E79" s="43">
        <v>12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1</v>
      </c>
      <c r="U79" s="58">
        <v>0</v>
      </c>
      <c r="V79" s="58">
        <v>0</v>
      </c>
      <c r="W79" s="58">
        <v>0</v>
      </c>
      <c r="X79" s="58">
        <v>1</v>
      </c>
      <c r="Y79" s="58">
        <v>0</v>
      </c>
      <c r="Z79" s="58">
        <v>8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2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1</v>
      </c>
      <c r="BQ79" s="58">
        <v>0</v>
      </c>
      <c r="BR79" s="58">
        <v>0</v>
      </c>
      <c r="BS79" s="58">
        <v>0</v>
      </c>
      <c r="BT79" s="62"/>
    </row>
    <row r="80" spans="1:72" ht="14.1" customHeight="1">
      <c r="A80" s="104"/>
      <c r="B80" s="50" t="s">
        <v>3</v>
      </c>
      <c r="C80" s="43">
        <v>4</v>
      </c>
      <c r="D80" s="43">
        <v>38</v>
      </c>
      <c r="E80" s="43">
        <v>752</v>
      </c>
      <c r="F80" s="43">
        <v>1</v>
      </c>
      <c r="G80" s="43">
        <v>4</v>
      </c>
      <c r="H80" s="43">
        <v>15</v>
      </c>
      <c r="I80" s="43">
        <v>0</v>
      </c>
      <c r="J80" s="43">
        <v>0</v>
      </c>
      <c r="K80" s="43">
        <v>20</v>
      </c>
      <c r="L80" s="43">
        <v>0</v>
      </c>
      <c r="M80" s="43">
        <v>0</v>
      </c>
      <c r="N80" s="43">
        <v>5</v>
      </c>
      <c r="O80" s="43">
        <v>0</v>
      </c>
      <c r="P80" s="43">
        <v>0</v>
      </c>
      <c r="Q80" s="43">
        <v>3</v>
      </c>
      <c r="R80" s="43">
        <v>0</v>
      </c>
      <c r="S80" s="43">
        <v>5</v>
      </c>
      <c r="T80" s="43">
        <v>61</v>
      </c>
      <c r="U80" s="43">
        <v>0</v>
      </c>
      <c r="V80" s="43">
        <v>0</v>
      </c>
      <c r="W80" s="43">
        <v>5</v>
      </c>
      <c r="X80" s="43">
        <v>2</v>
      </c>
      <c r="Y80" s="43">
        <v>27</v>
      </c>
      <c r="Z80" s="43">
        <v>562</v>
      </c>
      <c r="AA80" s="43">
        <v>0</v>
      </c>
      <c r="AB80" s="43">
        <v>0</v>
      </c>
      <c r="AC80" s="43">
        <v>0</v>
      </c>
      <c r="AD80" s="43">
        <v>1</v>
      </c>
      <c r="AE80" s="43">
        <v>1</v>
      </c>
      <c r="AF80" s="43">
        <v>41</v>
      </c>
      <c r="AG80" s="43">
        <v>0</v>
      </c>
      <c r="AH80" s="43">
        <v>0</v>
      </c>
      <c r="AI80" s="43">
        <v>4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2</v>
      </c>
      <c r="AP80" s="43">
        <v>0</v>
      </c>
      <c r="AQ80" s="43">
        <v>0</v>
      </c>
      <c r="AR80" s="43">
        <v>0</v>
      </c>
      <c r="AS80" s="43">
        <v>0</v>
      </c>
      <c r="AT80" s="43">
        <v>0</v>
      </c>
      <c r="AU80" s="43">
        <v>0</v>
      </c>
      <c r="AV80" s="43">
        <v>0</v>
      </c>
      <c r="AW80" s="43">
        <v>0</v>
      </c>
      <c r="AX80" s="43">
        <v>3</v>
      </c>
      <c r="AY80" s="43">
        <v>0</v>
      </c>
      <c r="AZ80" s="43">
        <v>0</v>
      </c>
      <c r="BA80" s="43">
        <v>0</v>
      </c>
      <c r="BB80" s="43">
        <v>0</v>
      </c>
      <c r="BC80" s="43">
        <v>0</v>
      </c>
      <c r="BD80" s="43">
        <v>13</v>
      </c>
      <c r="BE80" s="43">
        <v>0</v>
      </c>
      <c r="BF80" s="43">
        <v>0</v>
      </c>
      <c r="BG80" s="43">
        <v>8</v>
      </c>
      <c r="BH80" s="43">
        <v>0</v>
      </c>
      <c r="BI80" s="43">
        <v>1</v>
      </c>
      <c r="BJ80" s="43">
        <v>2</v>
      </c>
      <c r="BK80" s="43">
        <v>0</v>
      </c>
      <c r="BL80" s="43">
        <v>0</v>
      </c>
      <c r="BM80" s="43">
        <v>0</v>
      </c>
      <c r="BN80" s="43">
        <v>0</v>
      </c>
      <c r="BO80" s="43">
        <v>0</v>
      </c>
      <c r="BP80" s="43">
        <v>6</v>
      </c>
      <c r="BQ80" s="43">
        <v>0</v>
      </c>
      <c r="BR80" s="43">
        <v>0</v>
      </c>
      <c r="BS80" s="43">
        <v>2</v>
      </c>
      <c r="BT80" s="62"/>
    </row>
    <row r="81" spans="1:72" ht="14.1" customHeight="1">
      <c r="A81" s="102" t="s">
        <v>3</v>
      </c>
      <c r="B81" s="23" t="s">
        <v>240</v>
      </c>
      <c r="C81" s="43">
        <v>1054</v>
      </c>
      <c r="D81" s="43">
        <v>3358</v>
      </c>
      <c r="E81" s="43">
        <v>29361</v>
      </c>
      <c r="F81" s="58">
        <v>94</v>
      </c>
      <c r="G81" s="58">
        <v>123</v>
      </c>
      <c r="H81" s="58">
        <v>315</v>
      </c>
      <c r="I81" s="58">
        <v>62</v>
      </c>
      <c r="J81" s="58">
        <v>312</v>
      </c>
      <c r="K81" s="58">
        <v>1756</v>
      </c>
      <c r="L81" s="58">
        <v>4</v>
      </c>
      <c r="M81" s="58">
        <v>21</v>
      </c>
      <c r="N81" s="58">
        <v>135</v>
      </c>
      <c r="O81" s="58">
        <v>14</v>
      </c>
      <c r="P81" s="58">
        <v>78</v>
      </c>
      <c r="Q81" s="58">
        <v>403</v>
      </c>
      <c r="R81" s="58">
        <v>289</v>
      </c>
      <c r="S81" s="58">
        <v>1242</v>
      </c>
      <c r="T81" s="58">
        <v>5493</v>
      </c>
      <c r="U81" s="58">
        <v>0</v>
      </c>
      <c r="V81" s="58">
        <v>10</v>
      </c>
      <c r="W81" s="58">
        <v>77</v>
      </c>
      <c r="X81" s="58">
        <v>451</v>
      </c>
      <c r="Y81" s="58">
        <v>1238</v>
      </c>
      <c r="Z81" s="58">
        <v>17725</v>
      </c>
      <c r="AA81" s="58">
        <v>1</v>
      </c>
      <c r="AB81" s="58">
        <v>1</v>
      </c>
      <c r="AC81" s="58">
        <v>46</v>
      </c>
      <c r="AD81" s="58">
        <v>69</v>
      </c>
      <c r="AE81" s="58">
        <v>146</v>
      </c>
      <c r="AF81" s="58">
        <v>1908</v>
      </c>
      <c r="AG81" s="58">
        <v>13</v>
      </c>
      <c r="AH81" s="58">
        <v>36</v>
      </c>
      <c r="AI81" s="58">
        <v>325</v>
      </c>
      <c r="AJ81" s="58">
        <v>0</v>
      </c>
      <c r="AK81" s="58">
        <v>0</v>
      </c>
      <c r="AL81" s="58">
        <v>2</v>
      </c>
      <c r="AM81" s="58">
        <v>5</v>
      </c>
      <c r="AN81" s="58">
        <v>31</v>
      </c>
      <c r="AO81" s="58">
        <v>249</v>
      </c>
      <c r="AP81" s="58">
        <v>0</v>
      </c>
      <c r="AQ81" s="58">
        <v>1</v>
      </c>
      <c r="AR81" s="58">
        <v>6</v>
      </c>
      <c r="AS81" s="58">
        <v>8</v>
      </c>
      <c r="AT81" s="58">
        <v>15</v>
      </c>
      <c r="AU81" s="58">
        <v>168</v>
      </c>
      <c r="AV81" s="58">
        <v>21</v>
      </c>
      <c r="AW81" s="58">
        <v>51</v>
      </c>
      <c r="AX81" s="58">
        <v>384</v>
      </c>
      <c r="AY81" s="58">
        <v>10</v>
      </c>
      <c r="AZ81" s="58">
        <v>16</v>
      </c>
      <c r="BA81" s="58">
        <v>51</v>
      </c>
      <c r="BB81" s="58">
        <v>1</v>
      </c>
      <c r="BC81" s="58">
        <v>8</v>
      </c>
      <c r="BD81" s="58">
        <v>125</v>
      </c>
      <c r="BE81" s="58">
        <v>0</v>
      </c>
      <c r="BF81" s="58">
        <v>0</v>
      </c>
      <c r="BG81" s="58">
        <v>11</v>
      </c>
      <c r="BH81" s="58">
        <v>4</v>
      </c>
      <c r="BI81" s="58">
        <v>13</v>
      </c>
      <c r="BJ81" s="58">
        <v>70</v>
      </c>
      <c r="BK81" s="58">
        <v>0</v>
      </c>
      <c r="BL81" s="58">
        <v>0</v>
      </c>
      <c r="BM81" s="58">
        <v>0</v>
      </c>
      <c r="BN81" s="58">
        <v>7</v>
      </c>
      <c r="BO81" s="58">
        <v>13</v>
      </c>
      <c r="BP81" s="58">
        <v>60</v>
      </c>
      <c r="BQ81" s="58">
        <v>1</v>
      </c>
      <c r="BR81" s="58">
        <v>3</v>
      </c>
      <c r="BS81" s="58">
        <v>52</v>
      </c>
      <c r="BT81" s="62"/>
    </row>
    <row r="82" spans="1:72" ht="14.1" customHeight="1">
      <c r="A82" s="102"/>
      <c r="B82" s="23" t="s">
        <v>241</v>
      </c>
      <c r="C82" s="43">
        <v>235</v>
      </c>
      <c r="D82" s="43">
        <v>1177</v>
      </c>
      <c r="E82" s="43">
        <v>19339</v>
      </c>
      <c r="F82" s="58">
        <v>19</v>
      </c>
      <c r="G82" s="58">
        <v>69</v>
      </c>
      <c r="H82" s="58">
        <v>205</v>
      </c>
      <c r="I82" s="58">
        <v>2</v>
      </c>
      <c r="J82" s="58">
        <v>39</v>
      </c>
      <c r="K82" s="58">
        <v>252</v>
      </c>
      <c r="L82" s="58">
        <v>0</v>
      </c>
      <c r="M82" s="58">
        <v>3</v>
      </c>
      <c r="N82" s="58">
        <v>57</v>
      </c>
      <c r="O82" s="58">
        <v>0</v>
      </c>
      <c r="P82" s="58">
        <v>10</v>
      </c>
      <c r="Q82" s="58">
        <v>137</v>
      </c>
      <c r="R82" s="58">
        <v>34</v>
      </c>
      <c r="S82" s="58">
        <v>187</v>
      </c>
      <c r="T82" s="58">
        <v>1162</v>
      </c>
      <c r="U82" s="58">
        <v>1</v>
      </c>
      <c r="V82" s="58">
        <v>2</v>
      </c>
      <c r="W82" s="58">
        <v>47</v>
      </c>
      <c r="X82" s="58">
        <v>162</v>
      </c>
      <c r="Y82" s="58">
        <v>797</v>
      </c>
      <c r="Z82" s="58">
        <v>16641</v>
      </c>
      <c r="AA82" s="58">
        <v>0</v>
      </c>
      <c r="AB82" s="58">
        <v>0</v>
      </c>
      <c r="AC82" s="58">
        <v>14</v>
      </c>
      <c r="AD82" s="58">
        <v>13</v>
      </c>
      <c r="AE82" s="58">
        <v>40</v>
      </c>
      <c r="AF82" s="58">
        <v>475</v>
      </c>
      <c r="AG82" s="58">
        <v>0</v>
      </c>
      <c r="AH82" s="58">
        <v>4</v>
      </c>
      <c r="AI82" s="58">
        <v>38</v>
      </c>
      <c r="AJ82" s="58">
        <v>0</v>
      </c>
      <c r="AK82" s="58">
        <v>0</v>
      </c>
      <c r="AL82" s="58">
        <v>2</v>
      </c>
      <c r="AM82" s="58">
        <v>1</v>
      </c>
      <c r="AN82" s="58">
        <v>2</v>
      </c>
      <c r="AO82" s="58">
        <v>7</v>
      </c>
      <c r="AP82" s="58">
        <v>0</v>
      </c>
      <c r="AQ82" s="58">
        <v>0</v>
      </c>
      <c r="AR82" s="58">
        <v>1</v>
      </c>
      <c r="AS82" s="58">
        <v>1</v>
      </c>
      <c r="AT82" s="58">
        <v>2</v>
      </c>
      <c r="AU82" s="58">
        <v>4</v>
      </c>
      <c r="AV82" s="58">
        <v>0</v>
      </c>
      <c r="AW82" s="58">
        <v>1</v>
      </c>
      <c r="AX82" s="58">
        <v>16</v>
      </c>
      <c r="AY82" s="58">
        <v>0</v>
      </c>
      <c r="AZ82" s="58">
        <v>0</v>
      </c>
      <c r="BA82" s="58">
        <v>2</v>
      </c>
      <c r="BB82" s="58">
        <v>1</v>
      </c>
      <c r="BC82" s="58">
        <v>10</v>
      </c>
      <c r="BD82" s="58">
        <v>176</v>
      </c>
      <c r="BE82" s="58">
        <v>0</v>
      </c>
      <c r="BF82" s="58">
        <v>0</v>
      </c>
      <c r="BG82" s="58">
        <v>18</v>
      </c>
      <c r="BH82" s="58">
        <v>1</v>
      </c>
      <c r="BI82" s="58">
        <v>6</v>
      </c>
      <c r="BJ82" s="58">
        <v>38</v>
      </c>
      <c r="BK82" s="58">
        <v>0</v>
      </c>
      <c r="BL82" s="58">
        <v>0</v>
      </c>
      <c r="BM82" s="58">
        <v>0</v>
      </c>
      <c r="BN82" s="58">
        <v>0</v>
      </c>
      <c r="BO82" s="58">
        <v>3</v>
      </c>
      <c r="BP82" s="58">
        <v>37</v>
      </c>
      <c r="BQ82" s="58">
        <v>0</v>
      </c>
      <c r="BR82" s="58">
        <v>2</v>
      </c>
      <c r="BS82" s="58">
        <v>10</v>
      </c>
      <c r="BT82" s="62"/>
    </row>
    <row r="83" spans="1:72" ht="14.1" customHeight="1">
      <c r="A83" s="102"/>
      <c r="B83" s="23" t="s">
        <v>144</v>
      </c>
      <c r="C83" s="43">
        <v>2</v>
      </c>
      <c r="D83" s="43">
        <v>1</v>
      </c>
      <c r="E83" s="43">
        <v>41</v>
      </c>
      <c r="F83" s="58">
        <v>0</v>
      </c>
      <c r="G83" s="58">
        <v>0</v>
      </c>
      <c r="H83" s="58">
        <v>1</v>
      </c>
      <c r="I83" s="58">
        <v>0</v>
      </c>
      <c r="J83" s="58">
        <v>0</v>
      </c>
      <c r="K83" s="58">
        <v>2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1</v>
      </c>
      <c r="U83" s="58">
        <v>0</v>
      </c>
      <c r="V83" s="58">
        <v>0</v>
      </c>
      <c r="W83" s="58">
        <v>1</v>
      </c>
      <c r="X83" s="58">
        <v>2</v>
      </c>
      <c r="Y83" s="58">
        <v>1</v>
      </c>
      <c r="Z83" s="58">
        <v>28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4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3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  <c r="BL83" s="58">
        <v>0</v>
      </c>
      <c r="BM83" s="58">
        <v>0</v>
      </c>
      <c r="BN83" s="58">
        <v>0</v>
      </c>
      <c r="BO83" s="58">
        <v>0</v>
      </c>
      <c r="BP83" s="58">
        <v>1</v>
      </c>
      <c r="BQ83" s="58">
        <v>0</v>
      </c>
      <c r="BR83" s="58">
        <v>0</v>
      </c>
      <c r="BS83" s="58">
        <v>0</v>
      </c>
      <c r="BT83" s="62"/>
    </row>
    <row r="84" spans="1:72" ht="14.1" customHeight="1">
      <c r="A84" s="102"/>
      <c r="B84" s="50" t="s">
        <v>3</v>
      </c>
      <c r="C84" s="43">
        <v>1291</v>
      </c>
      <c r="D84" s="43">
        <v>4536</v>
      </c>
      <c r="E84" s="43">
        <v>48741</v>
      </c>
      <c r="F84" s="43">
        <v>113</v>
      </c>
      <c r="G84" s="43">
        <v>192</v>
      </c>
      <c r="H84" s="43">
        <v>521</v>
      </c>
      <c r="I84" s="43">
        <v>64</v>
      </c>
      <c r="J84" s="43">
        <v>351</v>
      </c>
      <c r="K84" s="43">
        <v>2010</v>
      </c>
      <c r="L84" s="43">
        <v>4</v>
      </c>
      <c r="M84" s="43">
        <v>24</v>
      </c>
      <c r="N84" s="43">
        <v>192</v>
      </c>
      <c r="O84" s="43">
        <v>14</v>
      </c>
      <c r="P84" s="43">
        <v>88</v>
      </c>
      <c r="Q84" s="43">
        <v>540</v>
      </c>
      <c r="R84" s="43">
        <v>323</v>
      </c>
      <c r="S84" s="43">
        <v>1429</v>
      </c>
      <c r="T84" s="43">
        <v>6656</v>
      </c>
      <c r="U84" s="43">
        <v>1</v>
      </c>
      <c r="V84" s="43">
        <v>12</v>
      </c>
      <c r="W84" s="43">
        <v>125</v>
      </c>
      <c r="X84" s="43">
        <v>615</v>
      </c>
      <c r="Y84" s="43">
        <v>2036</v>
      </c>
      <c r="Z84" s="43">
        <v>34394</v>
      </c>
      <c r="AA84" s="43">
        <v>1</v>
      </c>
      <c r="AB84" s="43">
        <v>1</v>
      </c>
      <c r="AC84" s="43">
        <v>60</v>
      </c>
      <c r="AD84" s="43">
        <v>82</v>
      </c>
      <c r="AE84" s="43">
        <v>186</v>
      </c>
      <c r="AF84" s="43">
        <v>2387</v>
      </c>
      <c r="AG84" s="43">
        <v>13</v>
      </c>
      <c r="AH84" s="43">
        <v>40</v>
      </c>
      <c r="AI84" s="43">
        <v>363</v>
      </c>
      <c r="AJ84" s="43">
        <v>0</v>
      </c>
      <c r="AK84" s="43">
        <v>0</v>
      </c>
      <c r="AL84" s="43">
        <v>4</v>
      </c>
      <c r="AM84" s="43">
        <v>6</v>
      </c>
      <c r="AN84" s="43">
        <v>33</v>
      </c>
      <c r="AO84" s="43">
        <v>256</v>
      </c>
      <c r="AP84" s="43">
        <v>0</v>
      </c>
      <c r="AQ84" s="43">
        <v>1</v>
      </c>
      <c r="AR84" s="43">
        <v>7</v>
      </c>
      <c r="AS84" s="43">
        <v>9</v>
      </c>
      <c r="AT84" s="43">
        <v>17</v>
      </c>
      <c r="AU84" s="43">
        <v>172</v>
      </c>
      <c r="AV84" s="43">
        <v>21</v>
      </c>
      <c r="AW84" s="43">
        <v>52</v>
      </c>
      <c r="AX84" s="43">
        <v>400</v>
      </c>
      <c r="AY84" s="43">
        <v>10</v>
      </c>
      <c r="AZ84" s="43">
        <v>16</v>
      </c>
      <c r="BA84" s="43">
        <v>53</v>
      </c>
      <c r="BB84" s="43">
        <v>2</v>
      </c>
      <c r="BC84" s="43">
        <v>18</v>
      </c>
      <c r="BD84" s="43">
        <v>304</v>
      </c>
      <c r="BE84" s="43">
        <v>0</v>
      </c>
      <c r="BF84" s="43">
        <v>0</v>
      </c>
      <c r="BG84" s="43">
        <v>29</v>
      </c>
      <c r="BH84" s="43">
        <v>5</v>
      </c>
      <c r="BI84" s="43">
        <v>19</v>
      </c>
      <c r="BJ84" s="43">
        <v>108</v>
      </c>
      <c r="BK84" s="43">
        <v>0</v>
      </c>
      <c r="BL84" s="43">
        <v>0</v>
      </c>
      <c r="BM84" s="43">
        <v>0</v>
      </c>
      <c r="BN84" s="43">
        <v>7</v>
      </c>
      <c r="BO84" s="43">
        <v>16</v>
      </c>
      <c r="BP84" s="43">
        <v>98</v>
      </c>
      <c r="BQ84" s="43">
        <v>1</v>
      </c>
      <c r="BR84" s="43">
        <v>5</v>
      </c>
      <c r="BS84" s="43">
        <v>62</v>
      </c>
      <c r="BT84" s="62"/>
    </row>
    <row r="86" spans="1:72" ht="12" customHeight="1">
      <c r="A86" s="61"/>
    </row>
  </sheetData>
  <mergeCells count="44">
    <mergeCell ref="A77:A80"/>
    <mergeCell ref="A81:A84"/>
    <mergeCell ref="A53:A56"/>
    <mergeCell ref="A57:A60"/>
    <mergeCell ref="A61:A64"/>
    <mergeCell ref="A65:A68"/>
    <mergeCell ref="A69:A72"/>
    <mergeCell ref="A73:A76"/>
    <mergeCell ref="A49:A5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BQ3:BS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AG3:AI3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hyperlinks>
    <hyperlink ref="I1" location="Índice!A1" display="Volver al índice" xr:uid="{3A77E806-F0E0-40EA-8129-C52B35C9D113}"/>
  </hyperlinks>
  <pageMargins left="0.05" right="0.05" top="0.5" bottom="0.5" header="0" footer="0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BV86"/>
  <sheetViews>
    <sheetView zoomScaleNormal="100" workbookViewId="0">
      <pane xSplit="2" ySplit="4" topLeftCell="C73" activePane="bottomRight" state="frozen"/>
      <selection activeCell="I1" sqref="I1"/>
      <selection pane="topRight" activeCell="I1" sqref="I1"/>
      <selection pane="bottomLeft" activeCell="I1" sqref="I1"/>
      <selection pane="bottomRight" activeCell="A86" sqref="A86"/>
    </sheetView>
  </sheetViews>
  <sheetFormatPr baseColWidth="10" defaultColWidth="10.85546875" defaultRowHeight="12" customHeight="1"/>
  <cols>
    <col min="1" max="1" width="17.7109375" bestFit="1" customWidth="1"/>
    <col min="2" max="3" width="15.7109375" bestFit="1" customWidth="1"/>
    <col min="4" max="5" width="20.7109375" bestFit="1" customWidth="1"/>
    <col min="6" max="6" width="15.7109375" bestFit="1" customWidth="1"/>
    <col min="7" max="8" width="20.7109375" bestFit="1" customWidth="1"/>
    <col min="9" max="9" width="15.7109375" bestFit="1" customWidth="1"/>
    <col min="10" max="11" width="20.7109375" bestFit="1" customWidth="1"/>
    <col min="12" max="12" width="15.7109375" bestFit="1" customWidth="1"/>
    <col min="13" max="14" width="20.7109375" bestFit="1" customWidth="1"/>
    <col min="15" max="15" width="15.7109375" bestFit="1" customWidth="1"/>
    <col min="16" max="17" width="20.7109375" bestFit="1" customWidth="1"/>
    <col min="18" max="18" width="15.7109375" bestFit="1" customWidth="1"/>
    <col min="19" max="20" width="20.7109375" bestFit="1" customWidth="1"/>
    <col min="21" max="21" width="15.7109375" bestFit="1" customWidth="1"/>
    <col min="22" max="23" width="20.7109375" bestFit="1" customWidth="1"/>
    <col min="24" max="24" width="15.7109375" bestFit="1" customWidth="1"/>
    <col min="25" max="26" width="20.7109375" bestFit="1" customWidth="1"/>
    <col min="27" max="27" width="15.7109375" bestFit="1" customWidth="1"/>
    <col min="28" max="29" width="20.7109375" bestFit="1" customWidth="1"/>
    <col min="30" max="30" width="15.7109375" bestFit="1" customWidth="1"/>
    <col min="31" max="32" width="20.7109375" bestFit="1" customWidth="1"/>
    <col min="33" max="33" width="15.7109375" bestFit="1" customWidth="1"/>
    <col min="34" max="35" width="20.7109375" bestFit="1" customWidth="1"/>
    <col min="36" max="36" width="15.7109375" bestFit="1" customWidth="1"/>
    <col min="37" max="38" width="20.7109375" bestFit="1" customWidth="1"/>
    <col min="39" max="39" width="15.7109375" bestFit="1" customWidth="1"/>
    <col min="40" max="41" width="20.7109375" bestFit="1" customWidth="1"/>
    <col min="42" max="42" width="15.7109375" bestFit="1" customWidth="1"/>
    <col min="43" max="44" width="20.7109375" bestFit="1" customWidth="1"/>
    <col min="45" max="45" width="15.7109375" bestFit="1" customWidth="1"/>
    <col min="46" max="47" width="20.7109375" bestFit="1" customWidth="1"/>
    <col min="48" max="48" width="15.7109375" bestFit="1" customWidth="1"/>
    <col min="49" max="50" width="20.7109375" bestFit="1" customWidth="1"/>
    <col min="51" max="51" width="18.7109375" bestFit="1" customWidth="1"/>
    <col min="52" max="53" width="20.7109375" bestFit="1" customWidth="1"/>
    <col min="54" max="54" width="15.7109375" bestFit="1" customWidth="1"/>
    <col min="55" max="56" width="20.7109375" bestFit="1" customWidth="1"/>
    <col min="57" max="57" width="15.7109375" bestFit="1" customWidth="1"/>
    <col min="58" max="59" width="20.7109375" bestFit="1" customWidth="1"/>
    <col min="60" max="60" width="15.7109375" bestFit="1" customWidth="1"/>
    <col min="61" max="62" width="20.7109375" bestFit="1" customWidth="1"/>
    <col min="63" max="63" width="15.7109375" bestFit="1" customWidth="1"/>
    <col min="64" max="65" width="20.7109375" bestFit="1" customWidth="1"/>
    <col min="66" max="66" width="15.7109375" bestFit="1" customWidth="1"/>
    <col min="67" max="68" width="20.7109375" bestFit="1" customWidth="1"/>
    <col min="69" max="69" width="15.7109375" bestFit="1" customWidth="1"/>
    <col min="70" max="71" width="20.7109375" bestFit="1" customWidth="1"/>
  </cols>
  <sheetData>
    <row r="1" spans="1:74" ht="14.1" customHeight="1">
      <c r="A1" s="31" t="s">
        <v>479</v>
      </c>
      <c r="I1" s="13" t="s">
        <v>378</v>
      </c>
    </row>
    <row r="3" spans="1:74" ht="14.1" customHeight="1">
      <c r="A3" s="68" t="s">
        <v>238</v>
      </c>
      <c r="B3" s="68"/>
      <c r="C3" s="72" t="s">
        <v>3</v>
      </c>
      <c r="D3" s="72"/>
      <c r="E3" s="72"/>
      <c r="F3" s="106" t="s">
        <v>121</v>
      </c>
      <c r="G3" s="72"/>
      <c r="H3" s="72"/>
      <c r="I3" s="106" t="s">
        <v>124</v>
      </c>
      <c r="J3" s="72"/>
      <c r="K3" s="72"/>
      <c r="L3" s="106" t="s">
        <v>125</v>
      </c>
      <c r="M3" s="72"/>
      <c r="N3" s="72"/>
      <c r="O3" s="106" t="s">
        <v>126</v>
      </c>
      <c r="P3" s="72"/>
      <c r="Q3" s="72"/>
      <c r="R3" s="106" t="s">
        <v>127</v>
      </c>
      <c r="S3" s="72"/>
      <c r="T3" s="72"/>
      <c r="U3" s="106" t="s">
        <v>128</v>
      </c>
      <c r="V3" s="72"/>
      <c r="W3" s="72"/>
      <c r="X3" s="106" t="s">
        <v>129</v>
      </c>
      <c r="Y3" s="72"/>
      <c r="Z3" s="72"/>
      <c r="AA3" s="106" t="s">
        <v>130</v>
      </c>
      <c r="AB3" s="72"/>
      <c r="AC3" s="72"/>
      <c r="AD3" s="106" t="s">
        <v>131</v>
      </c>
      <c r="AE3" s="72"/>
      <c r="AF3" s="72"/>
      <c r="AG3" s="105" t="s">
        <v>132</v>
      </c>
      <c r="AH3" s="72"/>
      <c r="AI3" s="72"/>
      <c r="AJ3" s="105" t="s">
        <v>133</v>
      </c>
      <c r="AK3" s="72"/>
      <c r="AL3" s="72"/>
      <c r="AM3" s="105" t="s">
        <v>134</v>
      </c>
      <c r="AN3" s="72"/>
      <c r="AO3" s="72"/>
      <c r="AP3" s="105" t="s">
        <v>135</v>
      </c>
      <c r="AQ3" s="72"/>
      <c r="AR3" s="72"/>
      <c r="AS3" s="106" t="s">
        <v>136</v>
      </c>
      <c r="AT3" s="72"/>
      <c r="AU3" s="72"/>
      <c r="AV3" s="106" t="s">
        <v>137</v>
      </c>
      <c r="AW3" s="72"/>
      <c r="AX3" s="72"/>
      <c r="AY3" s="106" t="s">
        <v>148</v>
      </c>
      <c r="AZ3" s="72"/>
      <c r="BA3" s="72"/>
      <c r="BB3" s="106" t="s">
        <v>139</v>
      </c>
      <c r="BC3" s="72"/>
      <c r="BD3" s="72"/>
      <c r="BE3" s="106" t="s">
        <v>140</v>
      </c>
      <c r="BF3" s="72"/>
      <c r="BG3" s="72"/>
      <c r="BH3" s="106" t="s">
        <v>141</v>
      </c>
      <c r="BI3" s="72"/>
      <c r="BJ3" s="72"/>
      <c r="BK3" s="106" t="s">
        <v>142</v>
      </c>
      <c r="BL3" s="72"/>
      <c r="BM3" s="72"/>
      <c r="BN3" s="106" t="s">
        <v>143</v>
      </c>
      <c r="BO3" s="72"/>
      <c r="BP3" s="72"/>
      <c r="BQ3" s="106" t="s">
        <v>144</v>
      </c>
      <c r="BR3" s="72"/>
      <c r="BS3" s="72"/>
    </row>
    <row r="4" spans="1:74" ht="29.1" customHeight="1">
      <c r="A4" s="68"/>
      <c r="B4" s="68"/>
      <c r="C4" s="47" t="s">
        <v>6</v>
      </c>
      <c r="D4" s="49" t="s">
        <v>7</v>
      </c>
      <c r="E4" s="49" t="s">
        <v>8</v>
      </c>
      <c r="F4" s="47" t="s">
        <v>6</v>
      </c>
      <c r="G4" s="49" t="s">
        <v>7</v>
      </c>
      <c r="H4" s="49" t="s">
        <v>8</v>
      </c>
      <c r="I4" s="47" t="s">
        <v>6</v>
      </c>
      <c r="J4" s="49" t="s">
        <v>7</v>
      </c>
      <c r="K4" s="49" t="s">
        <v>8</v>
      </c>
      <c r="L4" s="47" t="s">
        <v>6</v>
      </c>
      <c r="M4" s="49" t="s">
        <v>7</v>
      </c>
      <c r="N4" s="49" t="s">
        <v>8</v>
      </c>
      <c r="O4" s="47" t="s">
        <v>6</v>
      </c>
      <c r="P4" s="49" t="s">
        <v>7</v>
      </c>
      <c r="Q4" s="49" t="s">
        <v>8</v>
      </c>
      <c r="R4" s="47" t="s">
        <v>6</v>
      </c>
      <c r="S4" s="49" t="s">
        <v>7</v>
      </c>
      <c r="T4" s="49" t="s">
        <v>8</v>
      </c>
      <c r="U4" s="47" t="s">
        <v>6</v>
      </c>
      <c r="V4" s="49" t="s">
        <v>7</v>
      </c>
      <c r="W4" s="49" t="s">
        <v>8</v>
      </c>
      <c r="X4" s="47" t="s">
        <v>6</v>
      </c>
      <c r="Y4" s="49" t="s">
        <v>7</v>
      </c>
      <c r="Z4" s="49" t="s">
        <v>8</v>
      </c>
      <c r="AA4" s="47" t="s">
        <v>6</v>
      </c>
      <c r="AB4" s="49" t="s">
        <v>7</v>
      </c>
      <c r="AC4" s="49" t="s">
        <v>8</v>
      </c>
      <c r="AD4" s="47" t="s">
        <v>6</v>
      </c>
      <c r="AE4" s="49" t="s">
        <v>7</v>
      </c>
      <c r="AF4" s="49" t="s">
        <v>8</v>
      </c>
      <c r="AG4" s="47" t="s">
        <v>6</v>
      </c>
      <c r="AH4" s="49" t="s">
        <v>7</v>
      </c>
      <c r="AI4" s="49" t="s">
        <v>8</v>
      </c>
      <c r="AJ4" s="47" t="s">
        <v>6</v>
      </c>
      <c r="AK4" s="49" t="s">
        <v>7</v>
      </c>
      <c r="AL4" s="49" t="s">
        <v>8</v>
      </c>
      <c r="AM4" s="47" t="s">
        <v>6</v>
      </c>
      <c r="AN4" s="49" t="s">
        <v>7</v>
      </c>
      <c r="AO4" s="49" t="s">
        <v>8</v>
      </c>
      <c r="AP4" s="47" t="s">
        <v>6</v>
      </c>
      <c r="AQ4" s="49" t="s">
        <v>7</v>
      </c>
      <c r="AR4" s="49" t="s">
        <v>8</v>
      </c>
      <c r="AS4" s="47" t="s">
        <v>6</v>
      </c>
      <c r="AT4" s="49" t="s">
        <v>7</v>
      </c>
      <c r="AU4" s="49" t="s">
        <v>8</v>
      </c>
      <c r="AV4" s="47" t="s">
        <v>6</v>
      </c>
      <c r="AW4" s="49" t="s">
        <v>7</v>
      </c>
      <c r="AX4" s="49" t="s">
        <v>8</v>
      </c>
      <c r="AY4" s="47" t="s">
        <v>6</v>
      </c>
      <c r="AZ4" s="49" t="s">
        <v>7</v>
      </c>
      <c r="BA4" s="49" t="s">
        <v>8</v>
      </c>
      <c r="BB4" s="47" t="s">
        <v>6</v>
      </c>
      <c r="BC4" s="49" t="s">
        <v>7</v>
      </c>
      <c r="BD4" s="49" t="s">
        <v>8</v>
      </c>
      <c r="BE4" s="47" t="s">
        <v>6</v>
      </c>
      <c r="BF4" s="49" t="s">
        <v>7</v>
      </c>
      <c r="BG4" s="49" t="s">
        <v>8</v>
      </c>
      <c r="BH4" s="47" t="s">
        <v>6</v>
      </c>
      <c r="BI4" s="49" t="s">
        <v>7</v>
      </c>
      <c r="BJ4" s="49" t="s">
        <v>8</v>
      </c>
      <c r="BK4" s="47" t="s">
        <v>6</v>
      </c>
      <c r="BL4" s="49" t="s">
        <v>7</v>
      </c>
      <c r="BM4" s="49" t="s">
        <v>8</v>
      </c>
      <c r="BN4" s="47" t="s">
        <v>6</v>
      </c>
      <c r="BO4" s="49" t="s">
        <v>7</v>
      </c>
      <c r="BP4" s="49" t="s">
        <v>8</v>
      </c>
      <c r="BQ4" s="47" t="s">
        <v>6</v>
      </c>
      <c r="BR4" s="49" t="s">
        <v>7</v>
      </c>
      <c r="BS4" s="49" t="s">
        <v>8</v>
      </c>
    </row>
    <row r="5" spans="1:74" ht="14.1" customHeight="1">
      <c r="A5" s="108" t="s">
        <v>239</v>
      </c>
      <c r="B5" s="23" t="s">
        <v>240</v>
      </c>
      <c r="C5" s="43">
        <v>0</v>
      </c>
      <c r="D5" s="43">
        <v>2</v>
      </c>
      <c r="E5" s="43">
        <v>129</v>
      </c>
      <c r="F5" s="58">
        <v>0</v>
      </c>
      <c r="G5" s="58">
        <v>1</v>
      </c>
      <c r="H5" s="58">
        <v>29</v>
      </c>
      <c r="I5" s="58"/>
      <c r="J5" s="58"/>
      <c r="K5" s="58"/>
      <c r="L5" s="58">
        <v>0</v>
      </c>
      <c r="M5" s="58">
        <v>0</v>
      </c>
      <c r="N5" s="58">
        <v>1</v>
      </c>
      <c r="O5" s="58">
        <v>0</v>
      </c>
      <c r="P5" s="58">
        <v>0</v>
      </c>
      <c r="Q5" s="58">
        <v>1</v>
      </c>
      <c r="R5" s="58">
        <v>0</v>
      </c>
      <c r="S5" s="58">
        <v>0</v>
      </c>
      <c r="T5" s="58">
        <v>1</v>
      </c>
      <c r="U5" s="58">
        <v>0</v>
      </c>
      <c r="V5" s="58">
        <v>0</v>
      </c>
      <c r="W5" s="58">
        <v>0</v>
      </c>
      <c r="X5" s="58">
        <v>0</v>
      </c>
      <c r="Y5" s="58">
        <v>1</v>
      </c>
      <c r="Z5" s="58">
        <v>78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5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1</v>
      </c>
      <c r="AP5" s="58">
        <v>0</v>
      </c>
      <c r="AQ5" s="58">
        <v>0</v>
      </c>
      <c r="AR5" s="58">
        <v>0</v>
      </c>
      <c r="AS5" s="58">
        <v>0</v>
      </c>
      <c r="AT5" s="58">
        <v>0</v>
      </c>
      <c r="AU5" s="58">
        <v>0</v>
      </c>
      <c r="AV5" s="58">
        <v>0</v>
      </c>
      <c r="AW5" s="58">
        <v>0</v>
      </c>
      <c r="AX5" s="58">
        <v>0</v>
      </c>
      <c r="AY5" s="58">
        <v>0</v>
      </c>
      <c r="AZ5" s="58">
        <v>0</v>
      </c>
      <c r="BA5" s="58">
        <v>0</v>
      </c>
      <c r="BB5" s="58">
        <v>0</v>
      </c>
      <c r="BC5" s="58">
        <v>0</v>
      </c>
      <c r="BD5" s="58">
        <v>9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1</v>
      </c>
      <c r="BN5" s="58">
        <v>0</v>
      </c>
      <c r="BO5" s="58">
        <v>0</v>
      </c>
      <c r="BP5" s="58">
        <v>0</v>
      </c>
      <c r="BQ5" s="58">
        <v>0</v>
      </c>
      <c r="BR5" s="58">
        <v>0</v>
      </c>
      <c r="BS5" s="58">
        <v>0</v>
      </c>
      <c r="BT5" s="62"/>
      <c r="BU5" s="62"/>
      <c r="BV5" s="62"/>
    </row>
    <row r="6" spans="1:74" ht="14.1" customHeight="1">
      <c r="A6" s="104"/>
      <c r="B6" s="23" t="s">
        <v>241</v>
      </c>
      <c r="C6" s="43">
        <v>1</v>
      </c>
      <c r="D6" s="43">
        <v>3</v>
      </c>
      <c r="E6" s="43">
        <v>102</v>
      </c>
      <c r="F6" s="58">
        <v>1</v>
      </c>
      <c r="G6" s="58">
        <v>3</v>
      </c>
      <c r="H6" s="58">
        <v>31</v>
      </c>
      <c r="I6" s="58"/>
      <c r="J6" s="58"/>
      <c r="K6" s="58"/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3</v>
      </c>
      <c r="U6" s="58">
        <v>0</v>
      </c>
      <c r="V6" s="58">
        <v>0</v>
      </c>
      <c r="W6" s="58">
        <v>1</v>
      </c>
      <c r="X6" s="58">
        <v>0</v>
      </c>
      <c r="Y6" s="58">
        <v>0</v>
      </c>
      <c r="Z6" s="58">
        <v>59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1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6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1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62"/>
      <c r="BU6" s="62"/>
      <c r="BV6" s="62"/>
    </row>
    <row r="7" spans="1:74" ht="14.1" customHeight="1">
      <c r="A7" s="104"/>
      <c r="B7" s="23" t="s">
        <v>144</v>
      </c>
      <c r="C7" s="43">
        <v>0</v>
      </c>
      <c r="D7" s="43">
        <v>0</v>
      </c>
      <c r="E7" s="43">
        <v>3</v>
      </c>
      <c r="F7" s="58">
        <v>0</v>
      </c>
      <c r="G7" s="58">
        <v>0</v>
      </c>
      <c r="H7" s="58">
        <v>1</v>
      </c>
      <c r="I7" s="58"/>
      <c r="J7" s="58"/>
      <c r="K7" s="58"/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1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1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8">
        <v>0</v>
      </c>
      <c r="BR7" s="58">
        <v>0</v>
      </c>
      <c r="BS7" s="58">
        <v>0</v>
      </c>
      <c r="BT7" s="62"/>
      <c r="BU7" s="62"/>
      <c r="BV7" s="62"/>
    </row>
    <row r="8" spans="1:74" ht="14.1" customHeight="1">
      <c r="A8" s="104"/>
      <c r="B8" s="50" t="s">
        <v>3</v>
      </c>
      <c r="C8" s="43">
        <v>1</v>
      </c>
      <c r="D8" s="43">
        <v>5</v>
      </c>
      <c r="E8" s="43">
        <v>234</v>
      </c>
      <c r="F8" s="43">
        <v>1</v>
      </c>
      <c r="G8" s="43">
        <v>4</v>
      </c>
      <c r="H8" s="43">
        <v>61</v>
      </c>
      <c r="I8" s="43"/>
      <c r="J8" s="43"/>
      <c r="K8" s="43"/>
      <c r="L8" s="43">
        <v>0</v>
      </c>
      <c r="M8" s="43">
        <v>0</v>
      </c>
      <c r="N8" s="43">
        <v>1</v>
      </c>
      <c r="O8" s="43">
        <v>0</v>
      </c>
      <c r="P8" s="43">
        <v>0</v>
      </c>
      <c r="Q8" s="43">
        <v>1</v>
      </c>
      <c r="R8" s="43">
        <v>0</v>
      </c>
      <c r="S8" s="43">
        <v>0</v>
      </c>
      <c r="T8" s="43">
        <v>4</v>
      </c>
      <c r="U8" s="43">
        <v>0</v>
      </c>
      <c r="V8" s="43">
        <v>0</v>
      </c>
      <c r="W8" s="43">
        <v>1</v>
      </c>
      <c r="X8" s="43">
        <v>0</v>
      </c>
      <c r="Y8" s="43">
        <v>1</v>
      </c>
      <c r="Z8" s="43">
        <v>138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6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1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16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1</v>
      </c>
      <c r="BK8" s="43">
        <v>0</v>
      </c>
      <c r="BL8" s="43">
        <v>0</v>
      </c>
      <c r="BM8" s="43">
        <v>1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62"/>
      <c r="BU8" s="62"/>
      <c r="BV8" s="62"/>
    </row>
    <row r="9" spans="1:74" ht="14.1" customHeight="1">
      <c r="A9" s="108" t="s">
        <v>242</v>
      </c>
      <c r="B9" s="23" t="s">
        <v>240</v>
      </c>
      <c r="C9" s="43">
        <v>2</v>
      </c>
      <c r="D9" s="43">
        <v>25</v>
      </c>
      <c r="E9" s="43">
        <v>397</v>
      </c>
      <c r="F9" s="58">
        <v>2</v>
      </c>
      <c r="G9" s="58">
        <v>24</v>
      </c>
      <c r="H9" s="58">
        <v>218</v>
      </c>
      <c r="I9" s="58"/>
      <c r="J9" s="58"/>
      <c r="K9" s="58"/>
      <c r="L9" s="58">
        <v>0</v>
      </c>
      <c r="M9" s="58">
        <v>0</v>
      </c>
      <c r="N9" s="58">
        <v>5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144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6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16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0</v>
      </c>
      <c r="BR9" s="58">
        <v>0</v>
      </c>
      <c r="BS9" s="58">
        <v>0</v>
      </c>
      <c r="BT9" s="62"/>
      <c r="BU9" s="62"/>
      <c r="BV9" s="62"/>
    </row>
    <row r="10" spans="1:74" ht="14.1" customHeight="1">
      <c r="A10" s="104"/>
      <c r="B10" s="23" t="s">
        <v>241</v>
      </c>
      <c r="C10" s="43">
        <v>1</v>
      </c>
      <c r="D10" s="43">
        <v>11</v>
      </c>
      <c r="E10" s="43">
        <v>264</v>
      </c>
      <c r="F10" s="58">
        <v>1</v>
      </c>
      <c r="G10" s="58">
        <v>9</v>
      </c>
      <c r="H10" s="58">
        <v>116</v>
      </c>
      <c r="I10" s="58"/>
      <c r="J10" s="58"/>
      <c r="K10" s="58"/>
      <c r="L10" s="58">
        <v>0</v>
      </c>
      <c r="M10" s="58">
        <v>0</v>
      </c>
      <c r="N10" s="58">
        <v>3</v>
      </c>
      <c r="O10" s="58">
        <v>0</v>
      </c>
      <c r="P10" s="58">
        <v>0</v>
      </c>
      <c r="Q10" s="58">
        <v>1</v>
      </c>
      <c r="R10" s="58">
        <v>0</v>
      </c>
      <c r="S10" s="58">
        <v>0</v>
      </c>
      <c r="T10" s="58">
        <v>1</v>
      </c>
      <c r="U10" s="58">
        <v>0</v>
      </c>
      <c r="V10" s="58">
        <v>0</v>
      </c>
      <c r="W10" s="58">
        <v>1</v>
      </c>
      <c r="X10" s="58">
        <v>0</v>
      </c>
      <c r="Y10" s="58">
        <v>1</v>
      </c>
      <c r="Z10" s="58">
        <v>121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1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16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8">
        <v>0</v>
      </c>
      <c r="BR10" s="58">
        <v>0</v>
      </c>
      <c r="BS10" s="58">
        <v>0</v>
      </c>
      <c r="BT10" s="62"/>
      <c r="BU10" s="62"/>
      <c r="BV10" s="62"/>
    </row>
    <row r="11" spans="1:74" ht="14.1" customHeight="1">
      <c r="A11" s="104"/>
      <c r="B11" s="23" t="s">
        <v>144</v>
      </c>
      <c r="C11" s="43">
        <v>0</v>
      </c>
      <c r="D11" s="43">
        <v>0</v>
      </c>
      <c r="E11" s="43">
        <v>7</v>
      </c>
      <c r="F11" s="58">
        <v>0</v>
      </c>
      <c r="G11" s="58">
        <v>0</v>
      </c>
      <c r="H11" s="58">
        <v>3</v>
      </c>
      <c r="I11" s="58"/>
      <c r="J11" s="58"/>
      <c r="K11" s="58"/>
      <c r="L11" s="58">
        <v>0</v>
      </c>
      <c r="M11" s="58">
        <v>0</v>
      </c>
      <c r="N11" s="58">
        <v>1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3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62"/>
      <c r="BU11" s="62"/>
      <c r="BV11" s="62"/>
    </row>
    <row r="12" spans="1:74" ht="14.1" customHeight="1">
      <c r="A12" s="104"/>
      <c r="B12" s="50" t="s">
        <v>3</v>
      </c>
      <c r="C12" s="43">
        <v>3</v>
      </c>
      <c r="D12" s="43">
        <v>36</v>
      </c>
      <c r="E12" s="43">
        <v>668</v>
      </c>
      <c r="F12" s="43">
        <v>3</v>
      </c>
      <c r="G12" s="43">
        <v>33</v>
      </c>
      <c r="H12" s="43">
        <v>337</v>
      </c>
      <c r="I12" s="43"/>
      <c r="J12" s="43"/>
      <c r="K12" s="43"/>
      <c r="L12" s="43">
        <v>0</v>
      </c>
      <c r="M12" s="43">
        <v>0</v>
      </c>
      <c r="N12" s="43">
        <v>9</v>
      </c>
      <c r="O12" s="43">
        <v>0</v>
      </c>
      <c r="P12" s="43">
        <v>0</v>
      </c>
      <c r="Q12" s="43">
        <v>1</v>
      </c>
      <c r="R12" s="43">
        <v>0</v>
      </c>
      <c r="S12" s="43">
        <v>0</v>
      </c>
      <c r="T12" s="43">
        <v>1</v>
      </c>
      <c r="U12" s="43">
        <v>0</v>
      </c>
      <c r="V12" s="43">
        <v>0</v>
      </c>
      <c r="W12" s="43">
        <v>1</v>
      </c>
      <c r="X12" s="43">
        <v>0</v>
      </c>
      <c r="Y12" s="43">
        <v>1</v>
      </c>
      <c r="Z12" s="43">
        <v>268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7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32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43">
        <v>0</v>
      </c>
      <c r="BR12" s="43">
        <v>0</v>
      </c>
      <c r="BS12" s="43">
        <v>0</v>
      </c>
      <c r="BT12" s="62"/>
      <c r="BU12" s="62"/>
      <c r="BV12" s="62"/>
    </row>
    <row r="13" spans="1:74" ht="14.1" customHeight="1">
      <c r="A13" s="108" t="s">
        <v>243</v>
      </c>
      <c r="B13" s="23" t="s">
        <v>240</v>
      </c>
      <c r="C13" s="43">
        <v>1</v>
      </c>
      <c r="D13" s="43">
        <v>27</v>
      </c>
      <c r="E13" s="43">
        <v>479</v>
      </c>
      <c r="F13" s="58">
        <v>1</v>
      </c>
      <c r="G13" s="58">
        <v>19</v>
      </c>
      <c r="H13" s="58">
        <v>208</v>
      </c>
      <c r="I13" s="58"/>
      <c r="J13" s="58"/>
      <c r="K13" s="58"/>
      <c r="L13" s="58">
        <v>0</v>
      </c>
      <c r="M13" s="58">
        <v>0</v>
      </c>
      <c r="N13" s="58">
        <v>11</v>
      </c>
      <c r="O13" s="58">
        <v>0</v>
      </c>
      <c r="P13" s="58">
        <v>1</v>
      </c>
      <c r="Q13" s="58">
        <v>0</v>
      </c>
      <c r="R13" s="58">
        <v>0</v>
      </c>
      <c r="S13" s="58">
        <v>1</v>
      </c>
      <c r="T13" s="58">
        <v>16</v>
      </c>
      <c r="U13" s="58">
        <v>0</v>
      </c>
      <c r="V13" s="58">
        <v>0</v>
      </c>
      <c r="W13" s="58">
        <v>1</v>
      </c>
      <c r="X13" s="58">
        <v>0</v>
      </c>
      <c r="Y13" s="58">
        <v>3</v>
      </c>
      <c r="Z13" s="58">
        <v>195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9</v>
      </c>
      <c r="AG13" s="58">
        <v>0</v>
      </c>
      <c r="AH13" s="58">
        <v>0</v>
      </c>
      <c r="AI13" s="58">
        <v>1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16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1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8">
        <v>0</v>
      </c>
      <c r="BR13" s="58">
        <v>0</v>
      </c>
      <c r="BS13" s="58">
        <v>0</v>
      </c>
      <c r="BT13" s="62"/>
      <c r="BU13" s="62"/>
      <c r="BV13" s="62"/>
    </row>
    <row r="14" spans="1:74" ht="14.1" customHeight="1">
      <c r="A14" s="104"/>
      <c r="B14" s="23" t="s">
        <v>241</v>
      </c>
      <c r="C14" s="43">
        <v>0</v>
      </c>
      <c r="D14" s="43">
        <v>14</v>
      </c>
      <c r="E14" s="43">
        <v>397</v>
      </c>
      <c r="F14" s="58">
        <v>0</v>
      </c>
      <c r="G14" s="58">
        <v>13</v>
      </c>
      <c r="H14" s="58">
        <v>118</v>
      </c>
      <c r="I14" s="58"/>
      <c r="J14" s="58"/>
      <c r="K14" s="58"/>
      <c r="L14" s="58">
        <v>0</v>
      </c>
      <c r="M14" s="58">
        <v>0</v>
      </c>
      <c r="N14" s="58">
        <v>6</v>
      </c>
      <c r="O14" s="58">
        <v>0</v>
      </c>
      <c r="P14" s="58">
        <v>0</v>
      </c>
      <c r="Q14" s="58">
        <v>3</v>
      </c>
      <c r="R14" s="58">
        <v>0</v>
      </c>
      <c r="S14" s="58">
        <v>0</v>
      </c>
      <c r="T14" s="58">
        <v>20</v>
      </c>
      <c r="U14" s="58">
        <v>0</v>
      </c>
      <c r="V14" s="58">
        <v>0</v>
      </c>
      <c r="W14" s="58">
        <v>4</v>
      </c>
      <c r="X14" s="58">
        <v>0</v>
      </c>
      <c r="Y14" s="58">
        <v>1</v>
      </c>
      <c r="Z14" s="58">
        <v>216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2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15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1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1</v>
      </c>
      <c r="BQ14" s="58">
        <v>0</v>
      </c>
      <c r="BR14" s="58">
        <v>0</v>
      </c>
      <c r="BS14" s="58">
        <v>0</v>
      </c>
      <c r="BT14" s="62"/>
      <c r="BU14" s="62"/>
      <c r="BV14" s="62"/>
    </row>
    <row r="15" spans="1:74" ht="14.1" customHeight="1">
      <c r="A15" s="104"/>
      <c r="B15" s="23" t="s">
        <v>144</v>
      </c>
      <c r="C15" s="43">
        <v>0</v>
      </c>
      <c r="D15" s="43">
        <v>1</v>
      </c>
      <c r="E15" s="43">
        <v>19</v>
      </c>
      <c r="F15" s="58">
        <v>0</v>
      </c>
      <c r="G15" s="58">
        <v>1</v>
      </c>
      <c r="H15" s="58">
        <v>3</v>
      </c>
      <c r="I15" s="58"/>
      <c r="J15" s="58"/>
      <c r="K15" s="58"/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2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11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1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2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62"/>
      <c r="BU15" s="62"/>
      <c r="BV15" s="62"/>
    </row>
    <row r="16" spans="1:74" ht="14.1" customHeight="1">
      <c r="A16" s="104"/>
      <c r="B16" s="50" t="s">
        <v>3</v>
      </c>
      <c r="C16" s="43">
        <v>1</v>
      </c>
      <c r="D16" s="43">
        <v>42</v>
      </c>
      <c r="E16" s="43">
        <v>895</v>
      </c>
      <c r="F16" s="43">
        <v>1</v>
      </c>
      <c r="G16" s="43">
        <v>33</v>
      </c>
      <c r="H16" s="43">
        <v>329</v>
      </c>
      <c r="I16" s="43"/>
      <c r="J16" s="43"/>
      <c r="K16" s="43"/>
      <c r="L16" s="43">
        <v>0</v>
      </c>
      <c r="M16" s="43">
        <v>0</v>
      </c>
      <c r="N16" s="43">
        <v>17</v>
      </c>
      <c r="O16" s="43">
        <v>0</v>
      </c>
      <c r="P16" s="43">
        <v>1</v>
      </c>
      <c r="Q16" s="43">
        <v>3</v>
      </c>
      <c r="R16" s="43">
        <v>0</v>
      </c>
      <c r="S16" s="43">
        <v>1</v>
      </c>
      <c r="T16" s="43">
        <v>38</v>
      </c>
      <c r="U16" s="43">
        <v>0</v>
      </c>
      <c r="V16" s="43">
        <v>0</v>
      </c>
      <c r="W16" s="43">
        <v>5</v>
      </c>
      <c r="X16" s="43">
        <v>0</v>
      </c>
      <c r="Y16" s="43">
        <v>4</v>
      </c>
      <c r="Z16" s="43">
        <v>422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12</v>
      </c>
      <c r="AG16" s="43">
        <v>0</v>
      </c>
      <c r="AH16" s="43">
        <v>0</v>
      </c>
      <c r="AI16" s="43">
        <v>1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33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2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1</v>
      </c>
      <c r="BQ16" s="43">
        <v>0</v>
      </c>
      <c r="BR16" s="43">
        <v>0</v>
      </c>
      <c r="BS16" s="43">
        <v>0</v>
      </c>
      <c r="BT16" s="62"/>
      <c r="BU16" s="62"/>
      <c r="BV16" s="62"/>
    </row>
    <row r="17" spans="1:74" ht="14.1" customHeight="1">
      <c r="A17" s="108" t="s">
        <v>244</v>
      </c>
      <c r="B17" s="23" t="s">
        <v>240</v>
      </c>
      <c r="C17" s="43">
        <v>1</v>
      </c>
      <c r="D17" s="43">
        <v>63</v>
      </c>
      <c r="E17" s="43">
        <v>942</v>
      </c>
      <c r="F17" s="58">
        <v>1</v>
      </c>
      <c r="G17" s="58">
        <v>27</v>
      </c>
      <c r="H17" s="58">
        <v>290</v>
      </c>
      <c r="I17" s="58"/>
      <c r="J17" s="58"/>
      <c r="K17" s="58"/>
      <c r="L17" s="58">
        <v>0</v>
      </c>
      <c r="M17" s="58">
        <v>11</v>
      </c>
      <c r="N17" s="58">
        <v>185</v>
      </c>
      <c r="O17" s="58">
        <v>0</v>
      </c>
      <c r="P17" s="58">
        <v>1</v>
      </c>
      <c r="Q17" s="58">
        <v>19</v>
      </c>
      <c r="R17" s="58">
        <v>0</v>
      </c>
      <c r="S17" s="58">
        <v>4</v>
      </c>
      <c r="T17" s="58">
        <v>38</v>
      </c>
      <c r="U17" s="58">
        <v>0</v>
      </c>
      <c r="V17" s="58">
        <v>0</v>
      </c>
      <c r="W17" s="58">
        <v>0</v>
      </c>
      <c r="X17" s="58">
        <v>0</v>
      </c>
      <c r="Y17" s="58">
        <v>3</v>
      </c>
      <c r="Z17" s="58">
        <v>208</v>
      </c>
      <c r="AA17" s="58">
        <v>0</v>
      </c>
      <c r="AB17" s="58">
        <v>0</v>
      </c>
      <c r="AC17" s="58">
        <v>0</v>
      </c>
      <c r="AD17" s="58">
        <v>0</v>
      </c>
      <c r="AE17" s="58">
        <v>1</v>
      </c>
      <c r="AF17" s="58">
        <v>11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12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12</v>
      </c>
      <c r="BQ17" s="58">
        <v>0</v>
      </c>
      <c r="BR17" s="58">
        <v>1</v>
      </c>
      <c r="BS17" s="58">
        <v>2</v>
      </c>
      <c r="BT17" s="62"/>
      <c r="BU17" s="62"/>
      <c r="BV17" s="62"/>
    </row>
    <row r="18" spans="1:74" ht="14.1" customHeight="1">
      <c r="A18" s="104"/>
      <c r="B18" s="23" t="s">
        <v>241</v>
      </c>
      <c r="C18" s="43">
        <v>2</v>
      </c>
      <c r="D18" s="43">
        <v>36</v>
      </c>
      <c r="E18" s="43">
        <v>701</v>
      </c>
      <c r="F18" s="58">
        <v>1</v>
      </c>
      <c r="G18" s="58">
        <v>22</v>
      </c>
      <c r="H18" s="58">
        <v>254</v>
      </c>
      <c r="I18" s="58"/>
      <c r="J18" s="58"/>
      <c r="K18" s="58"/>
      <c r="L18" s="58">
        <v>0</v>
      </c>
      <c r="M18" s="58">
        <v>7</v>
      </c>
      <c r="N18" s="58">
        <v>71</v>
      </c>
      <c r="O18" s="58">
        <v>0</v>
      </c>
      <c r="P18" s="58">
        <v>0</v>
      </c>
      <c r="Q18" s="58">
        <v>15</v>
      </c>
      <c r="R18" s="58">
        <v>0</v>
      </c>
      <c r="S18" s="58">
        <v>2</v>
      </c>
      <c r="T18" s="58">
        <v>41</v>
      </c>
      <c r="U18" s="58">
        <v>0</v>
      </c>
      <c r="V18" s="58">
        <v>0</v>
      </c>
      <c r="W18" s="58">
        <v>1</v>
      </c>
      <c r="X18" s="58">
        <v>0</v>
      </c>
      <c r="Y18" s="58">
        <v>3</v>
      </c>
      <c r="Z18" s="58">
        <v>260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8</v>
      </c>
      <c r="AG18" s="58">
        <v>0</v>
      </c>
      <c r="AH18" s="58">
        <v>0</v>
      </c>
      <c r="AI18" s="58">
        <v>1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10</v>
      </c>
      <c r="BE18" s="58">
        <v>0</v>
      </c>
      <c r="BF18" s="58">
        <v>0</v>
      </c>
      <c r="BG18" s="58">
        <v>1</v>
      </c>
      <c r="BH18" s="58">
        <v>1</v>
      </c>
      <c r="BI18" s="58">
        <v>0</v>
      </c>
      <c r="BJ18" s="58">
        <v>2</v>
      </c>
      <c r="BK18" s="58">
        <v>0</v>
      </c>
      <c r="BL18" s="58">
        <v>0</v>
      </c>
      <c r="BM18" s="58">
        <v>0</v>
      </c>
      <c r="BN18" s="58">
        <v>0</v>
      </c>
      <c r="BO18" s="58">
        <v>1</v>
      </c>
      <c r="BP18" s="58">
        <v>9</v>
      </c>
      <c r="BQ18" s="58">
        <v>0</v>
      </c>
      <c r="BR18" s="58">
        <v>0</v>
      </c>
      <c r="BS18" s="58">
        <v>3</v>
      </c>
      <c r="BT18" s="62"/>
      <c r="BU18" s="62"/>
      <c r="BV18" s="62"/>
    </row>
    <row r="19" spans="1:74" ht="14.1" customHeight="1">
      <c r="A19" s="104"/>
      <c r="B19" s="23" t="s">
        <v>144</v>
      </c>
      <c r="C19" s="43">
        <v>0</v>
      </c>
      <c r="D19" s="43">
        <v>0</v>
      </c>
      <c r="E19" s="43">
        <v>29</v>
      </c>
      <c r="F19" s="58">
        <v>0</v>
      </c>
      <c r="G19" s="58">
        <v>0</v>
      </c>
      <c r="H19" s="58">
        <v>7</v>
      </c>
      <c r="I19" s="58"/>
      <c r="J19" s="58"/>
      <c r="K19" s="58"/>
      <c r="L19" s="58">
        <v>0</v>
      </c>
      <c r="M19" s="58">
        <v>0</v>
      </c>
      <c r="N19" s="58">
        <v>6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1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11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2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62"/>
      <c r="BU19" s="62"/>
      <c r="BV19" s="62"/>
    </row>
    <row r="20" spans="1:74" ht="14.1" customHeight="1">
      <c r="A20" s="104"/>
      <c r="B20" s="50" t="s">
        <v>3</v>
      </c>
      <c r="C20" s="43">
        <v>3</v>
      </c>
      <c r="D20" s="43">
        <v>99</v>
      </c>
      <c r="E20" s="43">
        <v>1672</v>
      </c>
      <c r="F20" s="43">
        <v>2</v>
      </c>
      <c r="G20" s="43">
        <v>49</v>
      </c>
      <c r="H20" s="43">
        <v>551</v>
      </c>
      <c r="I20" s="43"/>
      <c r="J20" s="43"/>
      <c r="K20" s="43"/>
      <c r="L20" s="43">
        <v>0</v>
      </c>
      <c r="M20" s="43">
        <v>18</v>
      </c>
      <c r="N20" s="43">
        <v>262</v>
      </c>
      <c r="O20" s="43">
        <v>0</v>
      </c>
      <c r="P20" s="43">
        <v>1</v>
      </c>
      <c r="Q20" s="43">
        <v>34</v>
      </c>
      <c r="R20" s="43">
        <v>0</v>
      </c>
      <c r="S20" s="43">
        <v>6</v>
      </c>
      <c r="T20" s="43">
        <v>80</v>
      </c>
      <c r="U20" s="43">
        <v>0</v>
      </c>
      <c r="V20" s="43">
        <v>0</v>
      </c>
      <c r="W20" s="43">
        <v>1</v>
      </c>
      <c r="X20" s="43">
        <v>0</v>
      </c>
      <c r="Y20" s="43">
        <v>6</v>
      </c>
      <c r="Z20" s="43">
        <v>479</v>
      </c>
      <c r="AA20" s="43">
        <v>0</v>
      </c>
      <c r="AB20" s="43">
        <v>0</v>
      </c>
      <c r="AC20" s="43">
        <v>0</v>
      </c>
      <c r="AD20" s="43">
        <v>0</v>
      </c>
      <c r="AE20" s="43">
        <v>1</v>
      </c>
      <c r="AF20" s="43">
        <v>19</v>
      </c>
      <c r="AG20" s="43">
        <v>0</v>
      </c>
      <c r="AH20" s="43">
        <v>0</v>
      </c>
      <c r="AI20" s="43">
        <v>1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0</v>
      </c>
      <c r="AT20" s="43">
        <v>0</v>
      </c>
      <c r="AU20" s="43">
        <v>0</v>
      </c>
      <c r="AV20" s="43">
        <v>0</v>
      </c>
      <c r="AW20" s="43">
        <v>0</v>
      </c>
      <c r="AX20" s="43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24</v>
      </c>
      <c r="BE20" s="43">
        <v>0</v>
      </c>
      <c r="BF20" s="43">
        <v>0</v>
      </c>
      <c r="BG20" s="43">
        <v>1</v>
      </c>
      <c r="BH20" s="43">
        <v>1</v>
      </c>
      <c r="BI20" s="43">
        <v>0</v>
      </c>
      <c r="BJ20" s="43">
        <v>2</v>
      </c>
      <c r="BK20" s="43">
        <v>0</v>
      </c>
      <c r="BL20" s="43">
        <v>0</v>
      </c>
      <c r="BM20" s="43">
        <v>0</v>
      </c>
      <c r="BN20" s="43">
        <v>0</v>
      </c>
      <c r="BO20" s="43">
        <v>1</v>
      </c>
      <c r="BP20" s="43">
        <v>21</v>
      </c>
      <c r="BQ20" s="43">
        <v>0</v>
      </c>
      <c r="BR20" s="43">
        <v>1</v>
      </c>
      <c r="BS20" s="43">
        <v>5</v>
      </c>
      <c r="BT20" s="62"/>
      <c r="BU20" s="62"/>
      <c r="BV20" s="62"/>
    </row>
    <row r="21" spans="1:74" ht="14.1" customHeight="1">
      <c r="A21" s="108" t="s">
        <v>245</v>
      </c>
      <c r="B21" s="23" t="s">
        <v>240</v>
      </c>
      <c r="C21" s="43">
        <v>11</v>
      </c>
      <c r="D21" s="43">
        <v>154</v>
      </c>
      <c r="E21" s="43">
        <v>1757</v>
      </c>
      <c r="F21" s="58">
        <v>1</v>
      </c>
      <c r="G21" s="58">
        <v>13</v>
      </c>
      <c r="H21" s="58">
        <v>163</v>
      </c>
      <c r="I21" s="58"/>
      <c r="J21" s="58"/>
      <c r="K21" s="58"/>
      <c r="L21" s="58">
        <v>1</v>
      </c>
      <c r="M21" s="58">
        <v>33</v>
      </c>
      <c r="N21" s="58">
        <v>378</v>
      </c>
      <c r="O21" s="58">
        <v>4</v>
      </c>
      <c r="P21" s="58">
        <v>58</v>
      </c>
      <c r="Q21" s="58">
        <v>551</v>
      </c>
      <c r="R21" s="58">
        <v>2</v>
      </c>
      <c r="S21" s="58">
        <v>34</v>
      </c>
      <c r="T21" s="58">
        <v>238</v>
      </c>
      <c r="U21" s="58">
        <v>0</v>
      </c>
      <c r="V21" s="58">
        <v>0</v>
      </c>
      <c r="W21" s="58">
        <v>5</v>
      </c>
      <c r="X21" s="58">
        <v>1</v>
      </c>
      <c r="Y21" s="58">
        <v>2</v>
      </c>
      <c r="Z21" s="58">
        <v>190</v>
      </c>
      <c r="AA21" s="58">
        <v>0</v>
      </c>
      <c r="AB21" s="58">
        <v>0</v>
      </c>
      <c r="AC21" s="58">
        <v>0</v>
      </c>
      <c r="AD21" s="58">
        <v>1</v>
      </c>
      <c r="AE21" s="58">
        <v>0</v>
      </c>
      <c r="AF21" s="58">
        <v>4</v>
      </c>
      <c r="AG21" s="58">
        <v>0</v>
      </c>
      <c r="AH21" s="58">
        <v>0</v>
      </c>
      <c r="AI21" s="58">
        <v>1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1</v>
      </c>
      <c r="AX21" s="58">
        <v>0</v>
      </c>
      <c r="AY21" s="58">
        <v>0</v>
      </c>
      <c r="AZ21" s="58">
        <v>0</v>
      </c>
      <c r="BA21" s="58">
        <v>1</v>
      </c>
      <c r="BB21" s="58">
        <v>0</v>
      </c>
      <c r="BC21" s="58">
        <v>0</v>
      </c>
      <c r="BD21" s="58">
        <v>7</v>
      </c>
      <c r="BE21" s="58">
        <v>0</v>
      </c>
      <c r="BF21" s="58">
        <v>0</v>
      </c>
      <c r="BG21" s="58">
        <v>0</v>
      </c>
      <c r="BH21" s="58">
        <v>0</v>
      </c>
      <c r="BI21" s="58">
        <v>1</v>
      </c>
      <c r="BJ21" s="58">
        <v>8</v>
      </c>
      <c r="BK21" s="58">
        <v>0</v>
      </c>
      <c r="BL21" s="58">
        <v>0</v>
      </c>
      <c r="BM21" s="58">
        <v>0</v>
      </c>
      <c r="BN21" s="58">
        <v>0</v>
      </c>
      <c r="BO21" s="58">
        <v>2</v>
      </c>
      <c r="BP21" s="58">
        <v>24</v>
      </c>
      <c r="BQ21" s="58">
        <v>0</v>
      </c>
      <c r="BR21" s="58">
        <v>0</v>
      </c>
      <c r="BS21" s="58">
        <v>4</v>
      </c>
      <c r="BT21" s="62"/>
      <c r="BU21" s="62"/>
      <c r="BV21" s="62"/>
    </row>
    <row r="22" spans="1:74" ht="14.1" customHeight="1">
      <c r="A22" s="104"/>
      <c r="B22" s="23" t="s">
        <v>241</v>
      </c>
      <c r="C22" s="43">
        <v>3</v>
      </c>
      <c r="D22" s="43">
        <v>61</v>
      </c>
      <c r="E22" s="43">
        <v>956</v>
      </c>
      <c r="F22" s="58">
        <v>1</v>
      </c>
      <c r="G22" s="58">
        <v>14</v>
      </c>
      <c r="H22" s="58">
        <v>199</v>
      </c>
      <c r="I22" s="58"/>
      <c r="J22" s="58"/>
      <c r="K22" s="58"/>
      <c r="L22" s="58">
        <v>0</v>
      </c>
      <c r="M22" s="58">
        <v>18</v>
      </c>
      <c r="N22" s="58">
        <v>211</v>
      </c>
      <c r="O22" s="58">
        <v>0</v>
      </c>
      <c r="P22" s="58">
        <v>17</v>
      </c>
      <c r="Q22" s="58">
        <v>177</v>
      </c>
      <c r="R22" s="58">
        <v>0</v>
      </c>
      <c r="S22" s="58">
        <v>9</v>
      </c>
      <c r="T22" s="58">
        <v>57</v>
      </c>
      <c r="U22" s="58">
        <v>0</v>
      </c>
      <c r="V22" s="58">
        <v>0</v>
      </c>
      <c r="W22" s="58">
        <v>4</v>
      </c>
      <c r="X22" s="58">
        <v>0</v>
      </c>
      <c r="Y22" s="58">
        <v>2</v>
      </c>
      <c r="Z22" s="58">
        <v>223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8</v>
      </c>
      <c r="AG22" s="58">
        <v>0</v>
      </c>
      <c r="AH22" s="58">
        <v>0</v>
      </c>
      <c r="AI22" s="58">
        <v>1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1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22</v>
      </c>
      <c r="BE22" s="58">
        <v>0</v>
      </c>
      <c r="BF22" s="58">
        <v>0</v>
      </c>
      <c r="BG22" s="58">
        <v>0</v>
      </c>
      <c r="BH22" s="58">
        <v>0</v>
      </c>
      <c r="BI22" s="58">
        <v>0</v>
      </c>
      <c r="BJ22" s="58">
        <v>5</v>
      </c>
      <c r="BK22" s="58">
        <v>0</v>
      </c>
      <c r="BL22" s="58">
        <v>0</v>
      </c>
      <c r="BM22" s="58">
        <v>0</v>
      </c>
      <c r="BN22" s="58">
        <v>0</v>
      </c>
      <c r="BO22" s="58">
        <v>1</v>
      </c>
      <c r="BP22" s="58">
        <v>14</v>
      </c>
      <c r="BQ22" s="58">
        <v>0</v>
      </c>
      <c r="BR22" s="58">
        <v>0</v>
      </c>
      <c r="BS22" s="58">
        <v>2</v>
      </c>
      <c r="BT22" s="62"/>
      <c r="BU22" s="62"/>
      <c r="BV22" s="62"/>
    </row>
    <row r="23" spans="1:74" ht="14.1" customHeight="1">
      <c r="A23" s="104"/>
      <c r="B23" s="23" t="s">
        <v>144</v>
      </c>
      <c r="C23" s="43">
        <v>0</v>
      </c>
      <c r="D23" s="43">
        <v>0</v>
      </c>
      <c r="E23" s="43">
        <v>28</v>
      </c>
      <c r="F23" s="58">
        <v>0</v>
      </c>
      <c r="G23" s="58">
        <v>0</v>
      </c>
      <c r="H23" s="58">
        <v>7</v>
      </c>
      <c r="I23" s="58"/>
      <c r="J23" s="58"/>
      <c r="K23" s="58"/>
      <c r="L23" s="58">
        <v>0</v>
      </c>
      <c r="M23" s="58">
        <v>0</v>
      </c>
      <c r="N23" s="58">
        <v>9</v>
      </c>
      <c r="O23" s="58">
        <v>0</v>
      </c>
      <c r="P23" s="58">
        <v>0</v>
      </c>
      <c r="Q23" s="58">
        <v>6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3</v>
      </c>
      <c r="BQ23" s="58">
        <v>0</v>
      </c>
      <c r="BR23" s="58">
        <v>0</v>
      </c>
      <c r="BS23" s="58">
        <v>0</v>
      </c>
      <c r="BT23" s="62"/>
      <c r="BU23" s="62"/>
      <c r="BV23" s="62"/>
    </row>
    <row r="24" spans="1:74" ht="14.1" customHeight="1">
      <c r="A24" s="104"/>
      <c r="B24" s="50" t="s">
        <v>3</v>
      </c>
      <c r="C24" s="43">
        <v>14</v>
      </c>
      <c r="D24" s="43">
        <v>215</v>
      </c>
      <c r="E24" s="43">
        <v>2741</v>
      </c>
      <c r="F24" s="43">
        <v>2</v>
      </c>
      <c r="G24" s="43">
        <v>27</v>
      </c>
      <c r="H24" s="43">
        <v>369</v>
      </c>
      <c r="I24" s="43"/>
      <c r="J24" s="43"/>
      <c r="K24" s="43"/>
      <c r="L24" s="43">
        <v>1</v>
      </c>
      <c r="M24" s="43">
        <v>51</v>
      </c>
      <c r="N24" s="43">
        <v>598</v>
      </c>
      <c r="O24" s="43">
        <v>4</v>
      </c>
      <c r="P24" s="43">
        <v>75</v>
      </c>
      <c r="Q24" s="43">
        <v>734</v>
      </c>
      <c r="R24" s="43">
        <v>2</v>
      </c>
      <c r="S24" s="43">
        <v>43</v>
      </c>
      <c r="T24" s="43">
        <v>295</v>
      </c>
      <c r="U24" s="43">
        <v>0</v>
      </c>
      <c r="V24" s="43">
        <v>0</v>
      </c>
      <c r="W24" s="43">
        <v>9</v>
      </c>
      <c r="X24" s="43">
        <v>1</v>
      </c>
      <c r="Y24" s="43">
        <v>4</v>
      </c>
      <c r="Z24" s="43">
        <v>413</v>
      </c>
      <c r="AA24" s="43">
        <v>0</v>
      </c>
      <c r="AB24" s="43">
        <v>0</v>
      </c>
      <c r="AC24" s="43">
        <v>0</v>
      </c>
      <c r="AD24" s="43">
        <v>1</v>
      </c>
      <c r="AE24" s="43">
        <v>0</v>
      </c>
      <c r="AF24" s="43">
        <v>12</v>
      </c>
      <c r="AG24" s="43">
        <v>0</v>
      </c>
      <c r="AH24" s="43">
        <v>0</v>
      </c>
      <c r="AI24" s="43">
        <v>2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1</v>
      </c>
      <c r="AP24" s="43">
        <v>0</v>
      </c>
      <c r="AQ24" s="43">
        <v>0</v>
      </c>
      <c r="AR24" s="43">
        <v>0</v>
      </c>
      <c r="AS24" s="43">
        <v>0</v>
      </c>
      <c r="AT24" s="43">
        <v>0</v>
      </c>
      <c r="AU24" s="43">
        <v>0</v>
      </c>
      <c r="AV24" s="43">
        <v>0</v>
      </c>
      <c r="AW24" s="43">
        <v>1</v>
      </c>
      <c r="AX24" s="43">
        <v>0</v>
      </c>
      <c r="AY24" s="43">
        <v>0</v>
      </c>
      <c r="AZ24" s="43">
        <v>0</v>
      </c>
      <c r="BA24" s="43">
        <v>1</v>
      </c>
      <c r="BB24" s="43">
        <v>0</v>
      </c>
      <c r="BC24" s="43">
        <v>0</v>
      </c>
      <c r="BD24" s="43">
        <v>29</v>
      </c>
      <c r="BE24" s="43">
        <v>0</v>
      </c>
      <c r="BF24" s="43">
        <v>0</v>
      </c>
      <c r="BG24" s="43">
        <v>0</v>
      </c>
      <c r="BH24" s="43">
        <v>0</v>
      </c>
      <c r="BI24" s="43">
        <v>1</v>
      </c>
      <c r="BJ24" s="43">
        <v>13</v>
      </c>
      <c r="BK24" s="43">
        <v>0</v>
      </c>
      <c r="BL24" s="43">
        <v>0</v>
      </c>
      <c r="BM24" s="43">
        <v>0</v>
      </c>
      <c r="BN24" s="43">
        <v>0</v>
      </c>
      <c r="BO24" s="43">
        <v>3</v>
      </c>
      <c r="BP24" s="43">
        <v>41</v>
      </c>
      <c r="BQ24" s="43">
        <v>0</v>
      </c>
      <c r="BR24" s="43">
        <v>0</v>
      </c>
      <c r="BS24" s="43">
        <v>6</v>
      </c>
      <c r="BT24" s="62"/>
      <c r="BU24" s="62"/>
      <c r="BV24" s="62"/>
    </row>
    <row r="25" spans="1:74" ht="14.1" customHeight="1">
      <c r="A25" s="108" t="s">
        <v>246</v>
      </c>
      <c r="B25" s="23" t="s">
        <v>240</v>
      </c>
      <c r="C25" s="43">
        <v>11</v>
      </c>
      <c r="D25" s="43">
        <v>177</v>
      </c>
      <c r="E25" s="43">
        <v>2922</v>
      </c>
      <c r="F25" s="58">
        <v>1</v>
      </c>
      <c r="G25" s="58">
        <v>24</v>
      </c>
      <c r="H25" s="58">
        <v>181</v>
      </c>
      <c r="I25" s="58"/>
      <c r="J25" s="58"/>
      <c r="K25" s="58"/>
      <c r="L25" s="58">
        <v>1</v>
      </c>
      <c r="M25" s="58">
        <v>32</v>
      </c>
      <c r="N25" s="58">
        <v>471</v>
      </c>
      <c r="O25" s="58">
        <v>0</v>
      </c>
      <c r="P25" s="58">
        <v>31</v>
      </c>
      <c r="Q25" s="58">
        <v>507</v>
      </c>
      <c r="R25" s="58">
        <v>5</v>
      </c>
      <c r="S25" s="58">
        <v>62</v>
      </c>
      <c r="T25" s="58">
        <v>606</v>
      </c>
      <c r="U25" s="58">
        <v>0</v>
      </c>
      <c r="V25" s="58">
        <v>0</v>
      </c>
      <c r="W25" s="58">
        <v>18</v>
      </c>
      <c r="X25" s="58">
        <v>2</v>
      </c>
      <c r="Y25" s="58">
        <v>19</v>
      </c>
      <c r="Z25" s="58">
        <v>851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30</v>
      </c>
      <c r="AG25" s="58">
        <v>0</v>
      </c>
      <c r="AH25" s="58">
        <v>0</v>
      </c>
      <c r="AI25" s="58">
        <v>6</v>
      </c>
      <c r="AJ25" s="58">
        <v>0</v>
      </c>
      <c r="AK25" s="58">
        <v>0</v>
      </c>
      <c r="AL25" s="58">
        <v>0</v>
      </c>
      <c r="AM25" s="58">
        <v>0</v>
      </c>
      <c r="AN25" s="58">
        <v>1</v>
      </c>
      <c r="AO25" s="58">
        <v>1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17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3</v>
      </c>
      <c r="BK25" s="58">
        <v>0</v>
      </c>
      <c r="BL25" s="58">
        <v>0</v>
      </c>
      <c r="BM25" s="58">
        <v>0</v>
      </c>
      <c r="BN25" s="58">
        <v>0</v>
      </c>
      <c r="BO25" s="58">
        <v>4</v>
      </c>
      <c r="BP25" s="58">
        <v>31</v>
      </c>
      <c r="BQ25" s="58">
        <v>0</v>
      </c>
      <c r="BR25" s="58">
        <v>0</v>
      </c>
      <c r="BS25" s="58">
        <v>10</v>
      </c>
      <c r="BT25" s="62"/>
      <c r="BU25" s="62"/>
      <c r="BV25" s="62"/>
    </row>
    <row r="26" spans="1:74" ht="14.1" customHeight="1">
      <c r="A26" s="104"/>
      <c r="B26" s="23" t="s">
        <v>241</v>
      </c>
      <c r="C26" s="43">
        <v>5</v>
      </c>
      <c r="D26" s="43">
        <v>88</v>
      </c>
      <c r="E26" s="43">
        <v>1584</v>
      </c>
      <c r="F26" s="58">
        <v>0</v>
      </c>
      <c r="G26" s="58">
        <v>29</v>
      </c>
      <c r="H26" s="58">
        <v>252</v>
      </c>
      <c r="I26" s="58"/>
      <c r="J26" s="58"/>
      <c r="K26" s="58"/>
      <c r="L26" s="58">
        <v>1</v>
      </c>
      <c r="M26" s="58">
        <v>16</v>
      </c>
      <c r="N26" s="58">
        <v>242</v>
      </c>
      <c r="O26" s="58">
        <v>0</v>
      </c>
      <c r="P26" s="58">
        <v>8</v>
      </c>
      <c r="Q26" s="58">
        <v>153</v>
      </c>
      <c r="R26" s="58">
        <v>2</v>
      </c>
      <c r="S26" s="58">
        <v>12</v>
      </c>
      <c r="T26" s="58">
        <v>159</v>
      </c>
      <c r="U26" s="58">
        <v>0</v>
      </c>
      <c r="V26" s="58">
        <v>0</v>
      </c>
      <c r="W26" s="58">
        <v>15</v>
      </c>
      <c r="X26" s="58">
        <v>2</v>
      </c>
      <c r="Y26" s="58">
        <v>17</v>
      </c>
      <c r="Z26" s="58">
        <v>638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16</v>
      </c>
      <c r="AG26" s="58">
        <v>0</v>
      </c>
      <c r="AH26" s="58">
        <v>0</v>
      </c>
      <c r="AI26" s="58">
        <v>2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1</v>
      </c>
      <c r="BB26" s="58">
        <v>0</v>
      </c>
      <c r="BC26" s="58">
        <v>0</v>
      </c>
      <c r="BD26" s="58">
        <v>24</v>
      </c>
      <c r="BE26" s="58">
        <v>0</v>
      </c>
      <c r="BF26" s="58">
        <v>0</v>
      </c>
      <c r="BG26" s="58">
        <v>0</v>
      </c>
      <c r="BH26" s="58">
        <v>0</v>
      </c>
      <c r="BI26" s="58">
        <v>0</v>
      </c>
      <c r="BJ26" s="58">
        <v>3</v>
      </c>
      <c r="BK26" s="58">
        <v>0</v>
      </c>
      <c r="BL26" s="58">
        <v>0</v>
      </c>
      <c r="BM26" s="58">
        <v>0</v>
      </c>
      <c r="BN26" s="58">
        <v>0</v>
      </c>
      <c r="BO26" s="58">
        <v>1</v>
      </c>
      <c r="BP26" s="58">
        <v>26</v>
      </c>
      <c r="BQ26" s="58">
        <v>0</v>
      </c>
      <c r="BR26" s="58">
        <v>0</v>
      </c>
      <c r="BS26" s="58">
        <v>7</v>
      </c>
      <c r="BT26" s="62"/>
      <c r="BU26" s="62"/>
      <c r="BV26" s="62"/>
    </row>
    <row r="27" spans="1:74" ht="14.1" customHeight="1">
      <c r="A27" s="104"/>
      <c r="B27" s="23" t="s">
        <v>144</v>
      </c>
      <c r="C27" s="43">
        <v>0</v>
      </c>
      <c r="D27" s="43">
        <v>1</v>
      </c>
      <c r="E27" s="43">
        <v>49</v>
      </c>
      <c r="F27" s="58">
        <v>0</v>
      </c>
      <c r="G27" s="58">
        <v>0</v>
      </c>
      <c r="H27" s="58">
        <v>9</v>
      </c>
      <c r="I27" s="58"/>
      <c r="J27" s="58"/>
      <c r="K27" s="58"/>
      <c r="L27" s="58">
        <v>0</v>
      </c>
      <c r="M27" s="58">
        <v>0</v>
      </c>
      <c r="N27" s="58">
        <v>11</v>
      </c>
      <c r="O27" s="58">
        <v>0</v>
      </c>
      <c r="P27" s="58">
        <v>0</v>
      </c>
      <c r="Q27" s="58">
        <v>8</v>
      </c>
      <c r="R27" s="58">
        <v>0</v>
      </c>
      <c r="S27" s="58">
        <v>1</v>
      </c>
      <c r="T27" s="58">
        <v>1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3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1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1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2</v>
      </c>
      <c r="BN27" s="58">
        <v>0</v>
      </c>
      <c r="BO27" s="58">
        <v>0</v>
      </c>
      <c r="BP27" s="58">
        <v>7</v>
      </c>
      <c r="BQ27" s="58">
        <v>0</v>
      </c>
      <c r="BR27" s="58">
        <v>0</v>
      </c>
      <c r="BS27" s="58">
        <v>1</v>
      </c>
      <c r="BT27" s="62"/>
      <c r="BU27" s="62"/>
      <c r="BV27" s="62"/>
    </row>
    <row r="28" spans="1:74" ht="14.1" customHeight="1">
      <c r="A28" s="104"/>
      <c r="B28" s="50" t="s">
        <v>3</v>
      </c>
      <c r="C28" s="43">
        <v>16</v>
      </c>
      <c r="D28" s="43">
        <v>266</v>
      </c>
      <c r="E28" s="43">
        <v>4555</v>
      </c>
      <c r="F28" s="43">
        <v>1</v>
      </c>
      <c r="G28" s="43">
        <v>53</v>
      </c>
      <c r="H28" s="43">
        <v>442</v>
      </c>
      <c r="I28" s="43"/>
      <c r="J28" s="43"/>
      <c r="K28" s="43"/>
      <c r="L28" s="43">
        <v>2</v>
      </c>
      <c r="M28" s="43">
        <v>48</v>
      </c>
      <c r="N28" s="43">
        <v>724</v>
      </c>
      <c r="O28" s="43">
        <v>0</v>
      </c>
      <c r="P28" s="43">
        <v>39</v>
      </c>
      <c r="Q28" s="43">
        <v>668</v>
      </c>
      <c r="R28" s="43">
        <v>7</v>
      </c>
      <c r="S28" s="43">
        <v>75</v>
      </c>
      <c r="T28" s="43">
        <v>766</v>
      </c>
      <c r="U28" s="43">
        <v>0</v>
      </c>
      <c r="V28" s="43">
        <v>0</v>
      </c>
      <c r="W28" s="43">
        <v>33</v>
      </c>
      <c r="X28" s="43">
        <v>4</v>
      </c>
      <c r="Y28" s="43">
        <v>36</v>
      </c>
      <c r="Z28" s="43">
        <v>1492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47</v>
      </c>
      <c r="AG28" s="43">
        <v>0</v>
      </c>
      <c r="AH28" s="43">
        <v>0</v>
      </c>
      <c r="AI28" s="43">
        <v>8</v>
      </c>
      <c r="AJ28" s="43">
        <v>0</v>
      </c>
      <c r="AK28" s="43">
        <v>0</v>
      </c>
      <c r="AL28" s="43">
        <v>0</v>
      </c>
      <c r="AM28" s="43">
        <v>0</v>
      </c>
      <c r="AN28" s="43">
        <v>1</v>
      </c>
      <c r="AO28" s="43">
        <v>1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43">
        <v>1</v>
      </c>
      <c r="BB28" s="43">
        <v>0</v>
      </c>
      <c r="BC28" s="43">
        <v>0</v>
      </c>
      <c r="BD28" s="43">
        <v>42</v>
      </c>
      <c r="BE28" s="43">
        <v>0</v>
      </c>
      <c r="BF28" s="43">
        <v>0</v>
      </c>
      <c r="BG28" s="43">
        <v>0</v>
      </c>
      <c r="BH28" s="43">
        <v>0</v>
      </c>
      <c r="BI28" s="43">
        <v>0</v>
      </c>
      <c r="BJ28" s="43">
        <v>6</v>
      </c>
      <c r="BK28" s="43">
        <v>0</v>
      </c>
      <c r="BL28" s="43">
        <v>0</v>
      </c>
      <c r="BM28" s="43">
        <v>2</v>
      </c>
      <c r="BN28" s="43">
        <v>0</v>
      </c>
      <c r="BO28" s="43">
        <v>5</v>
      </c>
      <c r="BP28" s="43">
        <v>64</v>
      </c>
      <c r="BQ28" s="43">
        <v>0</v>
      </c>
      <c r="BR28" s="43">
        <v>0</v>
      </c>
      <c r="BS28" s="43">
        <v>18</v>
      </c>
      <c r="BT28" s="62"/>
      <c r="BU28" s="62"/>
      <c r="BV28" s="62"/>
    </row>
    <row r="29" spans="1:74" ht="14.1" customHeight="1">
      <c r="A29" s="108" t="s">
        <v>247</v>
      </c>
      <c r="B29" s="23" t="s">
        <v>240</v>
      </c>
      <c r="C29" s="43">
        <v>18</v>
      </c>
      <c r="D29" s="43">
        <v>205</v>
      </c>
      <c r="E29" s="43">
        <v>3874</v>
      </c>
      <c r="F29" s="58">
        <v>2</v>
      </c>
      <c r="G29" s="58">
        <v>18</v>
      </c>
      <c r="H29" s="58">
        <v>239</v>
      </c>
      <c r="I29" s="58"/>
      <c r="J29" s="58"/>
      <c r="K29" s="58"/>
      <c r="L29" s="58">
        <v>0</v>
      </c>
      <c r="M29" s="58">
        <v>30</v>
      </c>
      <c r="N29" s="58">
        <v>510</v>
      </c>
      <c r="O29" s="58">
        <v>0</v>
      </c>
      <c r="P29" s="58">
        <v>11</v>
      </c>
      <c r="Q29" s="58">
        <v>359</v>
      </c>
      <c r="R29" s="58">
        <v>9</v>
      </c>
      <c r="S29" s="58">
        <v>87</v>
      </c>
      <c r="T29" s="58">
        <v>1184</v>
      </c>
      <c r="U29" s="58">
        <v>0</v>
      </c>
      <c r="V29" s="58">
        <v>0</v>
      </c>
      <c r="W29" s="58">
        <v>26</v>
      </c>
      <c r="X29" s="58">
        <v>4</v>
      </c>
      <c r="Y29" s="58">
        <v>34</v>
      </c>
      <c r="Z29" s="58">
        <v>1166</v>
      </c>
      <c r="AA29" s="58">
        <v>0</v>
      </c>
      <c r="AB29" s="58">
        <v>0</v>
      </c>
      <c r="AC29" s="58">
        <v>0</v>
      </c>
      <c r="AD29" s="58">
        <v>2</v>
      </c>
      <c r="AE29" s="58">
        <v>0</v>
      </c>
      <c r="AF29" s="58">
        <v>69</v>
      </c>
      <c r="AG29" s="58">
        <v>0</v>
      </c>
      <c r="AH29" s="58">
        <v>0</v>
      </c>
      <c r="AI29" s="58">
        <v>12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4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1</v>
      </c>
      <c r="AY29" s="58">
        <v>0</v>
      </c>
      <c r="AZ29" s="58">
        <v>0</v>
      </c>
      <c r="BA29" s="58">
        <v>0</v>
      </c>
      <c r="BB29" s="58">
        <v>0</v>
      </c>
      <c r="BC29" s="58">
        <v>0</v>
      </c>
      <c r="BD29" s="58">
        <v>18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4</v>
      </c>
      <c r="BK29" s="58">
        <v>0</v>
      </c>
      <c r="BL29" s="58">
        <v>0</v>
      </c>
      <c r="BM29" s="58">
        <v>0</v>
      </c>
      <c r="BN29" s="58">
        <v>1</v>
      </c>
      <c r="BO29" s="58">
        <v>6</v>
      </c>
      <c r="BP29" s="58">
        <v>33</v>
      </c>
      <c r="BQ29" s="58">
        <v>0</v>
      </c>
      <c r="BR29" s="58">
        <v>1</v>
      </c>
      <c r="BS29" s="58">
        <v>13</v>
      </c>
      <c r="BT29" s="62"/>
      <c r="BU29" s="62"/>
      <c r="BV29" s="62"/>
    </row>
    <row r="30" spans="1:74" ht="14.1" customHeight="1">
      <c r="A30" s="104"/>
      <c r="B30" s="23" t="s">
        <v>241</v>
      </c>
      <c r="C30" s="43">
        <v>4</v>
      </c>
      <c r="D30" s="43">
        <v>95</v>
      </c>
      <c r="E30" s="43">
        <v>2491</v>
      </c>
      <c r="F30" s="58">
        <v>2</v>
      </c>
      <c r="G30" s="58">
        <v>26</v>
      </c>
      <c r="H30" s="58">
        <v>286</v>
      </c>
      <c r="I30" s="58"/>
      <c r="J30" s="58"/>
      <c r="K30" s="58"/>
      <c r="L30" s="58">
        <v>0</v>
      </c>
      <c r="M30" s="58">
        <v>13</v>
      </c>
      <c r="N30" s="58">
        <v>318</v>
      </c>
      <c r="O30" s="58">
        <v>0</v>
      </c>
      <c r="P30" s="58">
        <v>5</v>
      </c>
      <c r="Q30" s="58">
        <v>162</v>
      </c>
      <c r="R30" s="58">
        <v>0</v>
      </c>
      <c r="S30" s="58">
        <v>23</v>
      </c>
      <c r="T30" s="58">
        <v>360</v>
      </c>
      <c r="U30" s="58">
        <v>0</v>
      </c>
      <c r="V30" s="58">
        <v>0</v>
      </c>
      <c r="W30" s="58">
        <v>28</v>
      </c>
      <c r="X30" s="58">
        <v>2</v>
      </c>
      <c r="Y30" s="58">
        <v>20</v>
      </c>
      <c r="Z30" s="58">
        <v>1108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30</v>
      </c>
      <c r="AG30" s="58">
        <v>0</v>
      </c>
      <c r="AH30" s="58">
        <v>0</v>
      </c>
      <c r="AI30" s="58">
        <v>2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1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54</v>
      </c>
      <c r="BE30" s="58">
        <v>0</v>
      </c>
      <c r="BF30" s="58">
        <v>0</v>
      </c>
      <c r="BG30" s="58">
        <v>0</v>
      </c>
      <c r="BH30" s="58">
        <v>0</v>
      </c>
      <c r="BI30" s="58">
        <v>1</v>
      </c>
      <c r="BJ30" s="58">
        <v>5</v>
      </c>
      <c r="BK30" s="58">
        <v>0</v>
      </c>
      <c r="BL30" s="58">
        <v>0</v>
      </c>
      <c r="BM30" s="58">
        <v>2</v>
      </c>
      <c r="BN30" s="58">
        <v>0</v>
      </c>
      <c r="BO30" s="58">
        <v>2</v>
      </c>
      <c r="BP30" s="58">
        <v>22</v>
      </c>
      <c r="BQ30" s="58">
        <v>0</v>
      </c>
      <c r="BR30" s="58">
        <v>0</v>
      </c>
      <c r="BS30" s="58">
        <v>6</v>
      </c>
      <c r="BT30" s="62"/>
      <c r="BU30" s="62"/>
      <c r="BV30" s="62"/>
    </row>
    <row r="31" spans="1:74" ht="14.1" customHeight="1">
      <c r="A31" s="104"/>
      <c r="B31" s="23" t="s">
        <v>144</v>
      </c>
      <c r="C31" s="43">
        <v>0</v>
      </c>
      <c r="D31" s="43">
        <v>1</v>
      </c>
      <c r="E31" s="43">
        <v>53</v>
      </c>
      <c r="F31" s="58">
        <v>0</v>
      </c>
      <c r="G31" s="58">
        <v>0</v>
      </c>
      <c r="H31" s="58">
        <v>5</v>
      </c>
      <c r="I31" s="58"/>
      <c r="J31" s="58"/>
      <c r="K31" s="58"/>
      <c r="L31" s="58">
        <v>0</v>
      </c>
      <c r="M31" s="58">
        <v>1</v>
      </c>
      <c r="N31" s="58">
        <v>15</v>
      </c>
      <c r="O31" s="58">
        <v>0</v>
      </c>
      <c r="P31" s="58">
        <v>0</v>
      </c>
      <c r="Q31" s="58">
        <v>5</v>
      </c>
      <c r="R31" s="58">
        <v>0</v>
      </c>
      <c r="S31" s="58">
        <v>0</v>
      </c>
      <c r="T31" s="58">
        <v>10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12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1</v>
      </c>
      <c r="BQ31" s="58">
        <v>0</v>
      </c>
      <c r="BR31" s="58">
        <v>0</v>
      </c>
      <c r="BS31" s="58">
        <v>0</v>
      </c>
      <c r="BT31" s="62"/>
      <c r="BU31" s="62"/>
      <c r="BV31" s="62"/>
    </row>
    <row r="32" spans="1:74" ht="14.1" customHeight="1">
      <c r="A32" s="104"/>
      <c r="B32" s="50" t="s">
        <v>3</v>
      </c>
      <c r="C32" s="43">
        <v>22</v>
      </c>
      <c r="D32" s="43">
        <v>301</v>
      </c>
      <c r="E32" s="43">
        <v>6418</v>
      </c>
      <c r="F32" s="43">
        <v>4</v>
      </c>
      <c r="G32" s="43">
        <v>44</v>
      </c>
      <c r="H32" s="43">
        <v>530</v>
      </c>
      <c r="I32" s="43"/>
      <c r="J32" s="43"/>
      <c r="K32" s="43"/>
      <c r="L32" s="43">
        <v>0</v>
      </c>
      <c r="M32" s="43">
        <v>44</v>
      </c>
      <c r="N32" s="43">
        <v>843</v>
      </c>
      <c r="O32" s="43">
        <v>0</v>
      </c>
      <c r="P32" s="43">
        <v>16</v>
      </c>
      <c r="Q32" s="43">
        <v>526</v>
      </c>
      <c r="R32" s="43">
        <v>9</v>
      </c>
      <c r="S32" s="43">
        <v>110</v>
      </c>
      <c r="T32" s="43">
        <v>1554</v>
      </c>
      <c r="U32" s="43">
        <v>0</v>
      </c>
      <c r="V32" s="43">
        <v>0</v>
      </c>
      <c r="W32" s="43">
        <v>54</v>
      </c>
      <c r="X32" s="43">
        <v>6</v>
      </c>
      <c r="Y32" s="43">
        <v>54</v>
      </c>
      <c r="Z32" s="43">
        <v>2286</v>
      </c>
      <c r="AA32" s="43">
        <v>0</v>
      </c>
      <c r="AB32" s="43">
        <v>0</v>
      </c>
      <c r="AC32" s="43">
        <v>0</v>
      </c>
      <c r="AD32" s="43">
        <v>2</v>
      </c>
      <c r="AE32" s="43">
        <v>0</v>
      </c>
      <c r="AF32" s="43">
        <v>99</v>
      </c>
      <c r="AG32" s="43">
        <v>0</v>
      </c>
      <c r="AH32" s="43">
        <v>0</v>
      </c>
      <c r="AI32" s="43">
        <v>14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5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1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72</v>
      </c>
      <c r="BE32" s="43">
        <v>0</v>
      </c>
      <c r="BF32" s="43">
        <v>0</v>
      </c>
      <c r="BG32" s="43">
        <v>0</v>
      </c>
      <c r="BH32" s="43">
        <v>0</v>
      </c>
      <c r="BI32" s="43">
        <v>1</v>
      </c>
      <c r="BJ32" s="43">
        <v>9</v>
      </c>
      <c r="BK32" s="43">
        <v>0</v>
      </c>
      <c r="BL32" s="43">
        <v>0</v>
      </c>
      <c r="BM32" s="43">
        <v>2</v>
      </c>
      <c r="BN32" s="43">
        <v>1</v>
      </c>
      <c r="BO32" s="43">
        <v>8</v>
      </c>
      <c r="BP32" s="43">
        <v>56</v>
      </c>
      <c r="BQ32" s="43">
        <v>0</v>
      </c>
      <c r="BR32" s="43">
        <v>1</v>
      </c>
      <c r="BS32" s="43">
        <v>19</v>
      </c>
      <c r="BT32" s="62"/>
      <c r="BU32" s="62"/>
      <c r="BV32" s="62"/>
    </row>
    <row r="33" spans="1:74" ht="14.1" customHeight="1">
      <c r="A33" s="108" t="s">
        <v>248</v>
      </c>
      <c r="B33" s="23" t="s">
        <v>240</v>
      </c>
      <c r="C33" s="43">
        <v>26</v>
      </c>
      <c r="D33" s="43">
        <v>270</v>
      </c>
      <c r="E33" s="43">
        <v>4501</v>
      </c>
      <c r="F33" s="58">
        <v>5</v>
      </c>
      <c r="G33" s="58">
        <v>21</v>
      </c>
      <c r="H33" s="58">
        <v>208</v>
      </c>
      <c r="I33" s="58"/>
      <c r="J33" s="58"/>
      <c r="K33" s="58"/>
      <c r="L33" s="58">
        <v>2</v>
      </c>
      <c r="M33" s="58">
        <v>30</v>
      </c>
      <c r="N33" s="58">
        <v>511</v>
      </c>
      <c r="O33" s="58">
        <v>0</v>
      </c>
      <c r="P33" s="58">
        <v>20</v>
      </c>
      <c r="Q33" s="58">
        <v>201</v>
      </c>
      <c r="R33" s="58">
        <v>10</v>
      </c>
      <c r="S33" s="58">
        <v>151</v>
      </c>
      <c r="T33" s="58">
        <v>1829</v>
      </c>
      <c r="U33" s="58">
        <v>0</v>
      </c>
      <c r="V33" s="58">
        <v>1</v>
      </c>
      <c r="W33" s="58">
        <v>52</v>
      </c>
      <c r="X33" s="58">
        <v>7</v>
      </c>
      <c r="Y33" s="58">
        <v>29</v>
      </c>
      <c r="Z33" s="58">
        <v>1187</v>
      </c>
      <c r="AA33" s="58">
        <v>0</v>
      </c>
      <c r="AB33" s="58">
        <v>0</v>
      </c>
      <c r="AC33" s="58">
        <v>0</v>
      </c>
      <c r="AD33" s="58">
        <v>0</v>
      </c>
      <c r="AE33" s="58">
        <v>0</v>
      </c>
      <c r="AF33" s="58">
        <v>97</v>
      </c>
      <c r="AG33" s="58">
        <v>0</v>
      </c>
      <c r="AH33" s="58">
        <v>0</v>
      </c>
      <c r="AI33" s="58">
        <v>10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6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2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1</v>
      </c>
      <c r="BB33" s="58">
        <v>0</v>
      </c>
      <c r="BC33" s="58">
        <v>0</v>
      </c>
      <c r="BD33" s="58">
        <v>19</v>
      </c>
      <c r="BE33" s="58">
        <v>0</v>
      </c>
      <c r="BF33" s="58">
        <v>0</v>
      </c>
      <c r="BG33" s="58">
        <v>0</v>
      </c>
      <c r="BH33" s="58">
        <v>0</v>
      </c>
      <c r="BI33" s="58">
        <v>1</v>
      </c>
      <c r="BJ33" s="58">
        <v>5</v>
      </c>
      <c r="BK33" s="58">
        <v>0</v>
      </c>
      <c r="BL33" s="58">
        <v>0</v>
      </c>
      <c r="BM33" s="58">
        <v>0</v>
      </c>
      <c r="BN33" s="58">
        <v>0</v>
      </c>
      <c r="BO33" s="58">
        <v>2</v>
      </c>
      <c r="BP33" s="58">
        <v>43</v>
      </c>
      <c r="BQ33" s="58">
        <v>0</v>
      </c>
      <c r="BR33" s="58">
        <v>1</v>
      </c>
      <c r="BS33" s="58">
        <v>11</v>
      </c>
      <c r="BT33" s="62"/>
      <c r="BU33" s="62"/>
      <c r="BV33" s="62"/>
    </row>
    <row r="34" spans="1:74" ht="14.1" customHeight="1">
      <c r="A34" s="104"/>
      <c r="B34" s="23" t="s">
        <v>241</v>
      </c>
      <c r="C34" s="43">
        <v>1</v>
      </c>
      <c r="D34" s="43">
        <v>80</v>
      </c>
      <c r="E34" s="43">
        <v>3093</v>
      </c>
      <c r="F34" s="58">
        <v>0</v>
      </c>
      <c r="G34" s="58">
        <v>21</v>
      </c>
      <c r="H34" s="58">
        <v>336</v>
      </c>
      <c r="I34" s="58"/>
      <c r="J34" s="58"/>
      <c r="K34" s="58"/>
      <c r="L34" s="58">
        <v>0</v>
      </c>
      <c r="M34" s="58">
        <v>13</v>
      </c>
      <c r="N34" s="58">
        <v>344</v>
      </c>
      <c r="O34" s="58">
        <v>0</v>
      </c>
      <c r="P34" s="58">
        <v>1</v>
      </c>
      <c r="Q34" s="58">
        <v>113</v>
      </c>
      <c r="R34" s="58">
        <v>0</v>
      </c>
      <c r="S34" s="58">
        <v>26</v>
      </c>
      <c r="T34" s="58">
        <v>678</v>
      </c>
      <c r="U34" s="58">
        <v>0</v>
      </c>
      <c r="V34" s="58">
        <v>0</v>
      </c>
      <c r="W34" s="58">
        <v>29</v>
      </c>
      <c r="X34" s="58">
        <v>1</v>
      </c>
      <c r="Y34" s="58">
        <v>13</v>
      </c>
      <c r="Z34" s="58">
        <v>1323</v>
      </c>
      <c r="AA34" s="58">
        <v>0</v>
      </c>
      <c r="AB34" s="58">
        <v>0</v>
      </c>
      <c r="AC34" s="58">
        <v>0</v>
      </c>
      <c r="AD34" s="58">
        <v>0</v>
      </c>
      <c r="AE34" s="58">
        <v>1</v>
      </c>
      <c r="AF34" s="58">
        <v>36</v>
      </c>
      <c r="AG34" s="58">
        <v>0</v>
      </c>
      <c r="AH34" s="58">
        <v>0</v>
      </c>
      <c r="AI34" s="58">
        <v>2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1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0</v>
      </c>
      <c r="BB34" s="58">
        <v>0</v>
      </c>
      <c r="BC34" s="58">
        <v>1</v>
      </c>
      <c r="BD34" s="58">
        <v>64</v>
      </c>
      <c r="BE34" s="58">
        <v>0</v>
      </c>
      <c r="BF34" s="58">
        <v>0</v>
      </c>
      <c r="BG34" s="58">
        <v>0</v>
      </c>
      <c r="BH34" s="58">
        <v>0</v>
      </c>
      <c r="BI34" s="58">
        <v>0</v>
      </c>
      <c r="BJ34" s="58">
        <v>2</v>
      </c>
      <c r="BK34" s="58">
        <v>0</v>
      </c>
      <c r="BL34" s="58">
        <v>0</v>
      </c>
      <c r="BM34" s="58">
        <v>2</v>
      </c>
      <c r="BN34" s="58">
        <v>0</v>
      </c>
      <c r="BO34" s="58">
        <v>0</v>
      </c>
      <c r="BP34" s="58">
        <v>26</v>
      </c>
      <c r="BQ34" s="58">
        <v>0</v>
      </c>
      <c r="BR34" s="58">
        <v>0</v>
      </c>
      <c r="BS34" s="58">
        <v>4</v>
      </c>
      <c r="BT34" s="62"/>
      <c r="BU34" s="62"/>
      <c r="BV34" s="62"/>
    </row>
    <row r="35" spans="1:74" ht="14.1" customHeight="1">
      <c r="A35" s="104"/>
      <c r="B35" s="23" t="s">
        <v>144</v>
      </c>
      <c r="C35" s="43">
        <v>0</v>
      </c>
      <c r="D35" s="43">
        <v>6</v>
      </c>
      <c r="E35" s="43">
        <v>65</v>
      </c>
      <c r="F35" s="58">
        <v>0</v>
      </c>
      <c r="G35" s="58">
        <v>3</v>
      </c>
      <c r="H35" s="58">
        <v>6</v>
      </c>
      <c r="I35" s="58"/>
      <c r="J35" s="58"/>
      <c r="K35" s="58"/>
      <c r="L35" s="58">
        <v>0</v>
      </c>
      <c r="M35" s="58">
        <v>1</v>
      </c>
      <c r="N35" s="58">
        <v>19</v>
      </c>
      <c r="O35" s="58">
        <v>0</v>
      </c>
      <c r="P35" s="58">
        <v>0</v>
      </c>
      <c r="Q35" s="58">
        <v>0</v>
      </c>
      <c r="R35" s="58">
        <v>0</v>
      </c>
      <c r="S35" s="58">
        <v>1</v>
      </c>
      <c r="T35" s="58">
        <v>13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9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2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2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5</v>
      </c>
      <c r="BQ35" s="58">
        <v>0</v>
      </c>
      <c r="BR35" s="58">
        <v>1</v>
      </c>
      <c r="BS35" s="58">
        <v>3</v>
      </c>
      <c r="BT35" s="62"/>
      <c r="BU35" s="62"/>
      <c r="BV35" s="62"/>
    </row>
    <row r="36" spans="1:74" ht="14.1" customHeight="1">
      <c r="A36" s="104"/>
      <c r="B36" s="50" t="s">
        <v>3</v>
      </c>
      <c r="C36" s="43">
        <v>27</v>
      </c>
      <c r="D36" s="43">
        <v>356</v>
      </c>
      <c r="E36" s="43">
        <v>7659</v>
      </c>
      <c r="F36" s="43">
        <v>5</v>
      </c>
      <c r="G36" s="43">
        <v>45</v>
      </c>
      <c r="H36" s="43">
        <v>550</v>
      </c>
      <c r="I36" s="43"/>
      <c r="J36" s="43"/>
      <c r="K36" s="43"/>
      <c r="L36" s="43">
        <v>2</v>
      </c>
      <c r="M36" s="43">
        <v>44</v>
      </c>
      <c r="N36" s="43">
        <v>874</v>
      </c>
      <c r="O36" s="43">
        <v>0</v>
      </c>
      <c r="P36" s="43">
        <v>21</v>
      </c>
      <c r="Q36" s="43">
        <v>314</v>
      </c>
      <c r="R36" s="43">
        <v>10</v>
      </c>
      <c r="S36" s="43">
        <v>178</v>
      </c>
      <c r="T36" s="43">
        <v>2520</v>
      </c>
      <c r="U36" s="43">
        <v>0</v>
      </c>
      <c r="V36" s="43">
        <v>1</v>
      </c>
      <c r="W36" s="43">
        <v>81</v>
      </c>
      <c r="X36" s="43">
        <v>8</v>
      </c>
      <c r="Y36" s="43">
        <v>42</v>
      </c>
      <c r="Z36" s="43">
        <v>2519</v>
      </c>
      <c r="AA36" s="43">
        <v>0</v>
      </c>
      <c r="AB36" s="43">
        <v>0</v>
      </c>
      <c r="AC36" s="43">
        <v>0</v>
      </c>
      <c r="AD36" s="43">
        <v>0</v>
      </c>
      <c r="AE36" s="43">
        <v>1</v>
      </c>
      <c r="AF36" s="43">
        <v>135</v>
      </c>
      <c r="AG36" s="43">
        <v>0</v>
      </c>
      <c r="AH36" s="43">
        <v>0</v>
      </c>
      <c r="AI36" s="43">
        <v>12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6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3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1</v>
      </c>
      <c r="BB36" s="43">
        <v>0</v>
      </c>
      <c r="BC36" s="43">
        <v>1</v>
      </c>
      <c r="BD36" s="43">
        <v>85</v>
      </c>
      <c r="BE36" s="43">
        <v>0</v>
      </c>
      <c r="BF36" s="43">
        <v>0</v>
      </c>
      <c r="BG36" s="43">
        <v>0</v>
      </c>
      <c r="BH36" s="43">
        <v>0</v>
      </c>
      <c r="BI36" s="43">
        <v>1</v>
      </c>
      <c r="BJ36" s="43">
        <v>7</v>
      </c>
      <c r="BK36" s="43">
        <v>0</v>
      </c>
      <c r="BL36" s="43">
        <v>0</v>
      </c>
      <c r="BM36" s="43">
        <v>2</v>
      </c>
      <c r="BN36" s="43">
        <v>0</v>
      </c>
      <c r="BO36" s="43">
        <v>2</v>
      </c>
      <c r="BP36" s="43">
        <v>74</v>
      </c>
      <c r="BQ36" s="43">
        <v>0</v>
      </c>
      <c r="BR36" s="43">
        <v>2</v>
      </c>
      <c r="BS36" s="43">
        <v>18</v>
      </c>
      <c r="BT36" s="62"/>
      <c r="BU36" s="62"/>
      <c r="BV36" s="62"/>
    </row>
    <row r="37" spans="1:74" ht="14.1" customHeight="1">
      <c r="A37" s="108" t="s">
        <v>249</v>
      </c>
      <c r="B37" s="23" t="s">
        <v>240</v>
      </c>
      <c r="C37" s="43">
        <v>16</v>
      </c>
      <c r="D37" s="43">
        <v>262</v>
      </c>
      <c r="E37" s="43">
        <v>4256</v>
      </c>
      <c r="F37" s="58">
        <v>1</v>
      </c>
      <c r="G37" s="58">
        <v>24</v>
      </c>
      <c r="H37" s="58">
        <v>207</v>
      </c>
      <c r="I37" s="58"/>
      <c r="J37" s="58"/>
      <c r="K37" s="58"/>
      <c r="L37" s="58">
        <v>2</v>
      </c>
      <c r="M37" s="58">
        <v>28</v>
      </c>
      <c r="N37" s="58">
        <v>402</v>
      </c>
      <c r="O37" s="58">
        <v>0</v>
      </c>
      <c r="P37" s="58">
        <v>10</v>
      </c>
      <c r="Q37" s="58">
        <v>175</v>
      </c>
      <c r="R37" s="58">
        <v>11</v>
      </c>
      <c r="S37" s="58">
        <v>163</v>
      </c>
      <c r="T37" s="58">
        <v>1839</v>
      </c>
      <c r="U37" s="58">
        <v>0</v>
      </c>
      <c r="V37" s="58">
        <v>0</v>
      </c>
      <c r="W37" s="58">
        <v>41</v>
      </c>
      <c r="X37" s="58">
        <v>2</v>
      </c>
      <c r="Y37" s="58">
        <v>18</v>
      </c>
      <c r="Z37" s="58">
        <v>1079</v>
      </c>
      <c r="AA37" s="58">
        <v>0</v>
      </c>
      <c r="AB37" s="58">
        <v>0</v>
      </c>
      <c r="AC37" s="58">
        <v>0</v>
      </c>
      <c r="AD37" s="58">
        <v>0</v>
      </c>
      <c r="AE37" s="58">
        <v>2</v>
      </c>
      <c r="AF37" s="58">
        <v>101</v>
      </c>
      <c r="AG37" s="58">
        <v>0</v>
      </c>
      <c r="AH37" s="58">
        <v>0</v>
      </c>
      <c r="AI37" s="58">
        <v>12</v>
      </c>
      <c r="AJ37" s="58">
        <v>0</v>
      </c>
      <c r="AK37" s="58">
        <v>0</v>
      </c>
      <c r="AL37" s="58">
        <v>0</v>
      </c>
      <c r="AM37" s="58">
        <v>0</v>
      </c>
      <c r="AN37" s="58">
        <v>1</v>
      </c>
      <c r="AO37" s="58">
        <v>3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4</v>
      </c>
      <c r="BB37" s="58">
        <v>0</v>
      </c>
      <c r="BC37" s="58">
        <v>0</v>
      </c>
      <c r="BD37" s="58">
        <v>27</v>
      </c>
      <c r="BE37" s="58">
        <v>0</v>
      </c>
      <c r="BF37" s="58">
        <v>0</v>
      </c>
      <c r="BG37" s="58">
        <v>0</v>
      </c>
      <c r="BH37" s="58">
        <v>0</v>
      </c>
      <c r="BI37" s="58">
        <v>2</v>
      </c>
      <c r="BJ37" s="58">
        <v>5</v>
      </c>
      <c r="BK37" s="58">
        <v>0</v>
      </c>
      <c r="BL37" s="58">
        <v>0</v>
      </c>
      <c r="BM37" s="58">
        <v>1</v>
      </c>
      <c r="BN37" s="58">
        <v>0</v>
      </c>
      <c r="BO37" s="58">
        <v>3</v>
      </c>
      <c r="BP37" s="58">
        <v>43</v>
      </c>
      <c r="BQ37" s="58">
        <v>0</v>
      </c>
      <c r="BR37" s="58">
        <v>0</v>
      </c>
      <c r="BS37" s="58">
        <v>18</v>
      </c>
      <c r="BT37" s="62"/>
      <c r="BU37" s="62"/>
      <c r="BV37" s="62"/>
    </row>
    <row r="38" spans="1:74" ht="14.1" customHeight="1">
      <c r="A38" s="104"/>
      <c r="B38" s="23" t="s">
        <v>241</v>
      </c>
      <c r="C38" s="43">
        <v>2</v>
      </c>
      <c r="D38" s="43">
        <v>82</v>
      </c>
      <c r="E38" s="43">
        <v>2845</v>
      </c>
      <c r="F38" s="58">
        <v>0</v>
      </c>
      <c r="G38" s="58">
        <v>21</v>
      </c>
      <c r="H38" s="58">
        <v>291</v>
      </c>
      <c r="I38" s="58"/>
      <c r="J38" s="58"/>
      <c r="K38" s="58"/>
      <c r="L38" s="58">
        <v>0</v>
      </c>
      <c r="M38" s="58">
        <v>19</v>
      </c>
      <c r="N38" s="58">
        <v>252</v>
      </c>
      <c r="O38" s="58">
        <v>1</v>
      </c>
      <c r="P38" s="58">
        <v>2</v>
      </c>
      <c r="Q38" s="58">
        <v>99</v>
      </c>
      <c r="R38" s="58">
        <v>1</v>
      </c>
      <c r="S38" s="58">
        <v>25</v>
      </c>
      <c r="T38" s="58">
        <v>683</v>
      </c>
      <c r="U38" s="58">
        <v>0</v>
      </c>
      <c r="V38" s="58">
        <v>0</v>
      </c>
      <c r="W38" s="58">
        <v>44</v>
      </c>
      <c r="X38" s="58">
        <v>0</v>
      </c>
      <c r="Y38" s="58">
        <v>9</v>
      </c>
      <c r="Z38" s="58">
        <v>1212</v>
      </c>
      <c r="AA38" s="58">
        <v>0</v>
      </c>
      <c r="AB38" s="58">
        <v>0</v>
      </c>
      <c r="AC38" s="58">
        <v>0</v>
      </c>
      <c r="AD38" s="58">
        <v>0</v>
      </c>
      <c r="AE38" s="58">
        <v>1</v>
      </c>
      <c r="AF38" s="58">
        <v>48</v>
      </c>
      <c r="AG38" s="58">
        <v>0</v>
      </c>
      <c r="AH38" s="58">
        <v>0</v>
      </c>
      <c r="AI38" s="58">
        <v>1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1</v>
      </c>
      <c r="BB38" s="58">
        <v>0</v>
      </c>
      <c r="BC38" s="58">
        <v>1</v>
      </c>
      <c r="BD38" s="58">
        <v>54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1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22</v>
      </c>
      <c r="BQ38" s="58">
        <v>0</v>
      </c>
      <c r="BR38" s="58">
        <v>0</v>
      </c>
      <c r="BS38" s="58">
        <v>9</v>
      </c>
      <c r="BT38" s="62"/>
      <c r="BU38" s="62"/>
      <c r="BV38" s="62"/>
    </row>
    <row r="39" spans="1:74" ht="14.1" customHeight="1">
      <c r="A39" s="104"/>
      <c r="B39" s="23" t="s">
        <v>144</v>
      </c>
      <c r="C39" s="43">
        <v>0</v>
      </c>
      <c r="D39" s="43">
        <v>2</v>
      </c>
      <c r="E39" s="43">
        <v>47</v>
      </c>
      <c r="F39" s="58">
        <v>0</v>
      </c>
      <c r="G39" s="58">
        <v>0</v>
      </c>
      <c r="H39" s="58">
        <v>5</v>
      </c>
      <c r="I39" s="58"/>
      <c r="J39" s="58"/>
      <c r="K39" s="58"/>
      <c r="L39" s="58">
        <v>0</v>
      </c>
      <c r="M39" s="58">
        <v>0</v>
      </c>
      <c r="N39" s="58">
        <v>9</v>
      </c>
      <c r="O39" s="58">
        <v>0</v>
      </c>
      <c r="P39" s="58">
        <v>1</v>
      </c>
      <c r="Q39" s="58">
        <v>3</v>
      </c>
      <c r="R39" s="58">
        <v>0</v>
      </c>
      <c r="S39" s="58">
        <v>0</v>
      </c>
      <c r="T39" s="58">
        <v>5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13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2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3</v>
      </c>
      <c r="BQ39" s="58">
        <v>0</v>
      </c>
      <c r="BR39" s="58">
        <v>1</v>
      </c>
      <c r="BS39" s="58">
        <v>0</v>
      </c>
      <c r="BT39" s="62"/>
      <c r="BU39" s="62"/>
      <c r="BV39" s="62"/>
    </row>
    <row r="40" spans="1:74" ht="14.1" customHeight="1">
      <c r="A40" s="104"/>
      <c r="B40" s="50" t="s">
        <v>3</v>
      </c>
      <c r="C40" s="43">
        <v>18</v>
      </c>
      <c r="D40" s="43">
        <v>346</v>
      </c>
      <c r="E40" s="43">
        <v>7148</v>
      </c>
      <c r="F40" s="43">
        <v>1</v>
      </c>
      <c r="G40" s="43">
        <v>45</v>
      </c>
      <c r="H40" s="43">
        <v>503</v>
      </c>
      <c r="I40" s="43"/>
      <c r="J40" s="43"/>
      <c r="K40" s="43"/>
      <c r="L40" s="43">
        <v>2</v>
      </c>
      <c r="M40" s="43">
        <v>47</v>
      </c>
      <c r="N40" s="43">
        <v>663</v>
      </c>
      <c r="O40" s="43">
        <v>1</v>
      </c>
      <c r="P40" s="43">
        <v>13</v>
      </c>
      <c r="Q40" s="43">
        <v>277</v>
      </c>
      <c r="R40" s="43">
        <v>12</v>
      </c>
      <c r="S40" s="43">
        <v>188</v>
      </c>
      <c r="T40" s="43">
        <v>2527</v>
      </c>
      <c r="U40" s="43">
        <v>0</v>
      </c>
      <c r="V40" s="43">
        <v>0</v>
      </c>
      <c r="W40" s="43">
        <v>85</v>
      </c>
      <c r="X40" s="43">
        <v>2</v>
      </c>
      <c r="Y40" s="43">
        <v>27</v>
      </c>
      <c r="Z40" s="43">
        <v>2304</v>
      </c>
      <c r="AA40" s="43">
        <v>0</v>
      </c>
      <c r="AB40" s="43">
        <v>0</v>
      </c>
      <c r="AC40" s="43">
        <v>0</v>
      </c>
      <c r="AD40" s="43">
        <v>0</v>
      </c>
      <c r="AE40" s="43">
        <v>3</v>
      </c>
      <c r="AF40" s="43">
        <v>149</v>
      </c>
      <c r="AG40" s="43">
        <v>0</v>
      </c>
      <c r="AH40" s="43">
        <v>0</v>
      </c>
      <c r="AI40" s="43">
        <v>13</v>
      </c>
      <c r="AJ40" s="43">
        <v>0</v>
      </c>
      <c r="AK40" s="43">
        <v>0</v>
      </c>
      <c r="AL40" s="43">
        <v>0</v>
      </c>
      <c r="AM40" s="43">
        <v>0</v>
      </c>
      <c r="AN40" s="43">
        <v>1</v>
      </c>
      <c r="AO40" s="43">
        <v>3</v>
      </c>
      <c r="AP40" s="43">
        <v>0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0</v>
      </c>
      <c r="AW40" s="43">
        <v>0</v>
      </c>
      <c r="AX40" s="43">
        <v>0</v>
      </c>
      <c r="AY40" s="43">
        <v>0</v>
      </c>
      <c r="AZ40" s="43">
        <v>0</v>
      </c>
      <c r="BA40" s="43">
        <v>5</v>
      </c>
      <c r="BB40" s="43">
        <v>0</v>
      </c>
      <c r="BC40" s="43">
        <v>1</v>
      </c>
      <c r="BD40" s="43">
        <v>83</v>
      </c>
      <c r="BE40" s="43">
        <v>0</v>
      </c>
      <c r="BF40" s="43">
        <v>0</v>
      </c>
      <c r="BG40" s="43">
        <v>0</v>
      </c>
      <c r="BH40" s="43">
        <v>0</v>
      </c>
      <c r="BI40" s="43">
        <v>2</v>
      </c>
      <c r="BJ40" s="43">
        <v>6</v>
      </c>
      <c r="BK40" s="43">
        <v>0</v>
      </c>
      <c r="BL40" s="43">
        <v>0</v>
      </c>
      <c r="BM40" s="43">
        <v>1</v>
      </c>
      <c r="BN40" s="43">
        <v>0</v>
      </c>
      <c r="BO40" s="43">
        <v>3</v>
      </c>
      <c r="BP40" s="43">
        <v>68</v>
      </c>
      <c r="BQ40" s="43">
        <v>0</v>
      </c>
      <c r="BR40" s="43">
        <v>1</v>
      </c>
      <c r="BS40" s="43">
        <v>27</v>
      </c>
      <c r="BT40" s="62"/>
      <c r="BU40" s="62"/>
      <c r="BV40" s="62"/>
    </row>
    <row r="41" spans="1:74" ht="14.1" customHeight="1">
      <c r="A41" s="108" t="s">
        <v>250</v>
      </c>
      <c r="B41" s="23" t="s">
        <v>240</v>
      </c>
      <c r="C41" s="43">
        <v>15</v>
      </c>
      <c r="D41" s="43">
        <v>249</v>
      </c>
      <c r="E41" s="43">
        <v>3611</v>
      </c>
      <c r="F41" s="58">
        <v>1</v>
      </c>
      <c r="G41" s="58">
        <v>25</v>
      </c>
      <c r="H41" s="58">
        <v>196</v>
      </c>
      <c r="I41" s="58"/>
      <c r="J41" s="58"/>
      <c r="K41" s="58"/>
      <c r="L41" s="58">
        <v>0</v>
      </c>
      <c r="M41" s="58">
        <v>24</v>
      </c>
      <c r="N41" s="58">
        <v>281</v>
      </c>
      <c r="O41" s="58">
        <v>1</v>
      </c>
      <c r="P41" s="58">
        <v>9</v>
      </c>
      <c r="Q41" s="58">
        <v>123</v>
      </c>
      <c r="R41" s="58">
        <v>8</v>
      </c>
      <c r="S41" s="58">
        <v>136</v>
      </c>
      <c r="T41" s="58">
        <v>1529</v>
      </c>
      <c r="U41" s="58">
        <v>0</v>
      </c>
      <c r="V41" s="58">
        <v>0</v>
      </c>
      <c r="W41" s="58">
        <v>40</v>
      </c>
      <c r="X41" s="58">
        <v>3</v>
      </c>
      <c r="Y41" s="58">
        <v>20</v>
      </c>
      <c r="Z41" s="58">
        <v>947</v>
      </c>
      <c r="AA41" s="58">
        <v>0</v>
      </c>
      <c r="AB41" s="58">
        <v>0</v>
      </c>
      <c r="AC41" s="58">
        <v>0</v>
      </c>
      <c r="AD41" s="58">
        <v>0</v>
      </c>
      <c r="AE41" s="58">
        <v>1</v>
      </c>
      <c r="AF41" s="58">
        <v>130</v>
      </c>
      <c r="AG41" s="58">
        <v>0</v>
      </c>
      <c r="AH41" s="58">
        <v>1</v>
      </c>
      <c r="AI41" s="58">
        <v>10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10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4</v>
      </c>
      <c r="BB41" s="58">
        <v>0</v>
      </c>
      <c r="BC41" s="58">
        <v>2</v>
      </c>
      <c r="BD41" s="58">
        <v>31</v>
      </c>
      <c r="BE41" s="58">
        <v>0</v>
      </c>
      <c r="BF41" s="58">
        <v>0</v>
      </c>
      <c r="BG41" s="58">
        <v>0</v>
      </c>
      <c r="BH41" s="58">
        <v>0</v>
      </c>
      <c r="BI41" s="58">
        <v>1</v>
      </c>
      <c r="BJ41" s="58">
        <v>6</v>
      </c>
      <c r="BK41" s="58">
        <v>0</v>
      </c>
      <c r="BL41" s="58">
        <v>0</v>
      </c>
      <c r="BM41" s="58">
        <v>1</v>
      </c>
      <c r="BN41" s="58">
        <v>1</v>
      </c>
      <c r="BO41" s="58">
        <v>2</v>
      </c>
      <c r="BP41" s="58">
        <v>33</v>
      </c>
      <c r="BQ41" s="58">
        <v>0</v>
      </c>
      <c r="BR41" s="58">
        <v>1</v>
      </c>
      <c r="BS41" s="58">
        <v>11</v>
      </c>
      <c r="BT41" s="62"/>
      <c r="BU41" s="62"/>
      <c r="BV41" s="62"/>
    </row>
    <row r="42" spans="1:74" ht="14.1" customHeight="1">
      <c r="A42" s="104"/>
      <c r="B42" s="23" t="s">
        <v>241</v>
      </c>
      <c r="C42" s="43">
        <v>1</v>
      </c>
      <c r="D42" s="43">
        <v>80</v>
      </c>
      <c r="E42" s="43">
        <v>2624</v>
      </c>
      <c r="F42" s="58">
        <v>0</v>
      </c>
      <c r="G42" s="58">
        <v>30</v>
      </c>
      <c r="H42" s="58">
        <v>305</v>
      </c>
      <c r="I42" s="58"/>
      <c r="J42" s="58"/>
      <c r="K42" s="58"/>
      <c r="L42" s="58">
        <v>0</v>
      </c>
      <c r="M42" s="58">
        <v>13</v>
      </c>
      <c r="N42" s="58">
        <v>203</v>
      </c>
      <c r="O42" s="58">
        <v>0</v>
      </c>
      <c r="P42" s="58">
        <v>2</v>
      </c>
      <c r="Q42" s="58">
        <v>72</v>
      </c>
      <c r="R42" s="58">
        <v>1</v>
      </c>
      <c r="S42" s="58">
        <v>25</v>
      </c>
      <c r="T42" s="58">
        <v>535</v>
      </c>
      <c r="U42" s="58">
        <v>0</v>
      </c>
      <c r="V42" s="58">
        <v>0</v>
      </c>
      <c r="W42" s="58">
        <v>25</v>
      </c>
      <c r="X42" s="58">
        <v>0</v>
      </c>
      <c r="Y42" s="58">
        <v>4</v>
      </c>
      <c r="Z42" s="58">
        <v>1218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40</v>
      </c>
      <c r="AG42" s="58">
        <v>0</v>
      </c>
      <c r="AH42" s="58">
        <v>0</v>
      </c>
      <c r="AI42" s="58">
        <v>4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2</v>
      </c>
      <c r="BD42" s="58">
        <v>80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2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9</v>
      </c>
      <c r="BQ42" s="58">
        <v>0</v>
      </c>
      <c r="BR42" s="58">
        <v>0</v>
      </c>
      <c r="BS42" s="58">
        <v>7</v>
      </c>
      <c r="BT42" s="62"/>
      <c r="BU42" s="62"/>
      <c r="BV42" s="62"/>
    </row>
    <row r="43" spans="1:74" ht="14.1" customHeight="1">
      <c r="A43" s="104"/>
      <c r="B43" s="23" t="s">
        <v>144</v>
      </c>
      <c r="C43" s="43">
        <v>0</v>
      </c>
      <c r="D43" s="43">
        <v>1</v>
      </c>
      <c r="E43" s="43">
        <v>38</v>
      </c>
      <c r="F43" s="58">
        <v>0</v>
      </c>
      <c r="G43" s="58">
        <v>0</v>
      </c>
      <c r="H43" s="58">
        <v>8</v>
      </c>
      <c r="I43" s="58"/>
      <c r="J43" s="58"/>
      <c r="K43" s="58"/>
      <c r="L43" s="58">
        <v>0</v>
      </c>
      <c r="M43" s="58">
        <v>1</v>
      </c>
      <c r="N43" s="58">
        <v>3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11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5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2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>
        <v>0</v>
      </c>
      <c r="BN43" s="58">
        <v>0</v>
      </c>
      <c r="BO43" s="58">
        <v>0</v>
      </c>
      <c r="BP43" s="58">
        <v>3</v>
      </c>
      <c r="BQ43" s="58">
        <v>0</v>
      </c>
      <c r="BR43" s="58">
        <v>0</v>
      </c>
      <c r="BS43" s="58">
        <v>2</v>
      </c>
      <c r="BT43" s="62"/>
      <c r="BU43" s="62"/>
      <c r="BV43" s="62"/>
    </row>
    <row r="44" spans="1:74" ht="14.1" customHeight="1">
      <c r="A44" s="104"/>
      <c r="B44" s="50" t="s">
        <v>3</v>
      </c>
      <c r="C44" s="43">
        <v>16</v>
      </c>
      <c r="D44" s="43">
        <v>330</v>
      </c>
      <c r="E44" s="43">
        <v>6273</v>
      </c>
      <c r="F44" s="43">
        <v>1</v>
      </c>
      <c r="G44" s="43">
        <v>55</v>
      </c>
      <c r="H44" s="43">
        <v>509</v>
      </c>
      <c r="I44" s="43"/>
      <c r="J44" s="43"/>
      <c r="K44" s="43"/>
      <c r="L44" s="43">
        <v>0</v>
      </c>
      <c r="M44" s="43">
        <v>38</v>
      </c>
      <c r="N44" s="43">
        <v>487</v>
      </c>
      <c r="O44" s="43">
        <v>1</v>
      </c>
      <c r="P44" s="43">
        <v>11</v>
      </c>
      <c r="Q44" s="43">
        <v>195</v>
      </c>
      <c r="R44" s="43">
        <v>9</v>
      </c>
      <c r="S44" s="43">
        <v>161</v>
      </c>
      <c r="T44" s="43">
        <v>2075</v>
      </c>
      <c r="U44" s="43">
        <v>0</v>
      </c>
      <c r="V44" s="43">
        <v>0</v>
      </c>
      <c r="W44" s="43">
        <v>65</v>
      </c>
      <c r="X44" s="43">
        <v>3</v>
      </c>
      <c r="Y44" s="43">
        <v>24</v>
      </c>
      <c r="Z44" s="43">
        <v>2170</v>
      </c>
      <c r="AA44" s="43">
        <v>0</v>
      </c>
      <c r="AB44" s="43">
        <v>0</v>
      </c>
      <c r="AC44" s="43">
        <v>0</v>
      </c>
      <c r="AD44" s="43">
        <v>0</v>
      </c>
      <c r="AE44" s="43">
        <v>1</v>
      </c>
      <c r="AF44" s="43">
        <v>170</v>
      </c>
      <c r="AG44" s="43">
        <v>0</v>
      </c>
      <c r="AH44" s="43">
        <v>1</v>
      </c>
      <c r="AI44" s="43">
        <v>14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10</v>
      </c>
      <c r="AP44" s="43">
        <v>0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0</v>
      </c>
      <c r="AW44" s="43">
        <v>0</v>
      </c>
      <c r="AX44" s="43">
        <v>0</v>
      </c>
      <c r="AY44" s="43">
        <v>0</v>
      </c>
      <c r="AZ44" s="43">
        <v>0</v>
      </c>
      <c r="BA44" s="43">
        <v>4</v>
      </c>
      <c r="BB44" s="43">
        <v>0</v>
      </c>
      <c r="BC44" s="43">
        <v>4</v>
      </c>
      <c r="BD44" s="43">
        <v>113</v>
      </c>
      <c r="BE44" s="43">
        <v>0</v>
      </c>
      <c r="BF44" s="43">
        <v>0</v>
      </c>
      <c r="BG44" s="43">
        <v>0</v>
      </c>
      <c r="BH44" s="43">
        <v>0</v>
      </c>
      <c r="BI44" s="43">
        <v>1</v>
      </c>
      <c r="BJ44" s="43">
        <v>8</v>
      </c>
      <c r="BK44" s="43">
        <v>0</v>
      </c>
      <c r="BL44" s="43">
        <v>0</v>
      </c>
      <c r="BM44" s="43">
        <v>1</v>
      </c>
      <c r="BN44" s="43">
        <v>1</v>
      </c>
      <c r="BO44" s="43">
        <v>2</v>
      </c>
      <c r="BP44" s="43">
        <v>45</v>
      </c>
      <c r="BQ44" s="43">
        <v>0</v>
      </c>
      <c r="BR44" s="43">
        <v>1</v>
      </c>
      <c r="BS44" s="43">
        <v>20</v>
      </c>
      <c r="BT44" s="62"/>
      <c r="BU44" s="62"/>
      <c r="BV44" s="62"/>
    </row>
    <row r="45" spans="1:74" ht="14.1" customHeight="1">
      <c r="A45" s="108" t="s">
        <v>251</v>
      </c>
      <c r="B45" s="23" t="s">
        <v>240</v>
      </c>
      <c r="C45" s="43">
        <v>17</v>
      </c>
      <c r="D45" s="43">
        <v>259</v>
      </c>
      <c r="E45" s="43">
        <v>3810</v>
      </c>
      <c r="F45" s="58">
        <v>1</v>
      </c>
      <c r="G45" s="58">
        <v>23</v>
      </c>
      <c r="H45" s="58">
        <v>237</v>
      </c>
      <c r="I45" s="58"/>
      <c r="J45" s="58"/>
      <c r="K45" s="58"/>
      <c r="L45" s="58">
        <v>0</v>
      </c>
      <c r="M45" s="58">
        <v>25</v>
      </c>
      <c r="N45" s="58">
        <v>243</v>
      </c>
      <c r="O45" s="58">
        <v>0</v>
      </c>
      <c r="P45" s="58">
        <v>11</v>
      </c>
      <c r="Q45" s="58">
        <v>145</v>
      </c>
      <c r="R45" s="58">
        <v>13</v>
      </c>
      <c r="S45" s="58">
        <v>140</v>
      </c>
      <c r="T45" s="58">
        <v>1449</v>
      </c>
      <c r="U45" s="58">
        <v>0</v>
      </c>
      <c r="V45" s="58">
        <v>0</v>
      </c>
      <c r="W45" s="58">
        <v>51</v>
      </c>
      <c r="X45" s="58">
        <v>2</v>
      </c>
      <c r="Y45" s="58">
        <v>24</v>
      </c>
      <c r="Z45" s="58">
        <v>1107</v>
      </c>
      <c r="AA45" s="58">
        <v>0</v>
      </c>
      <c r="AB45" s="58">
        <v>0</v>
      </c>
      <c r="AC45" s="58">
        <v>0</v>
      </c>
      <c r="AD45" s="58">
        <v>0</v>
      </c>
      <c r="AE45" s="58">
        <v>5</v>
      </c>
      <c r="AF45" s="58">
        <v>151</v>
      </c>
      <c r="AG45" s="58">
        <v>0</v>
      </c>
      <c r="AH45" s="58">
        <v>0</v>
      </c>
      <c r="AI45" s="58">
        <v>24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10</v>
      </c>
      <c r="AP45" s="58">
        <v>0</v>
      </c>
      <c r="AQ45" s="58">
        <v>0</v>
      </c>
      <c r="AR45" s="58">
        <v>0</v>
      </c>
      <c r="AS45" s="58">
        <v>0</v>
      </c>
      <c r="AT45" s="58">
        <v>1</v>
      </c>
      <c r="AU45" s="58">
        <v>4</v>
      </c>
      <c r="AV45" s="58">
        <v>0</v>
      </c>
      <c r="AW45" s="58">
        <v>0</v>
      </c>
      <c r="AX45" s="58">
        <v>2</v>
      </c>
      <c r="AY45" s="58">
        <v>0</v>
      </c>
      <c r="AZ45" s="58">
        <v>0</v>
      </c>
      <c r="BA45" s="58">
        <v>2</v>
      </c>
      <c r="BB45" s="58">
        <v>0</v>
      </c>
      <c r="BC45" s="58">
        <v>2</v>
      </c>
      <c r="BD45" s="58">
        <v>52</v>
      </c>
      <c r="BE45" s="58">
        <v>0</v>
      </c>
      <c r="BF45" s="58">
        <v>0</v>
      </c>
      <c r="BG45" s="58">
        <v>0</v>
      </c>
      <c r="BH45" s="58">
        <v>0</v>
      </c>
      <c r="BI45" s="58">
        <v>1</v>
      </c>
      <c r="BJ45" s="58">
        <v>7</v>
      </c>
      <c r="BK45" s="58">
        <v>0</v>
      </c>
      <c r="BL45" s="58">
        <v>0</v>
      </c>
      <c r="BM45" s="58">
        <v>0</v>
      </c>
      <c r="BN45" s="58">
        <v>1</v>
      </c>
      <c r="BO45" s="58">
        <v>5</v>
      </c>
      <c r="BP45" s="58">
        <v>31</v>
      </c>
      <c r="BQ45" s="58">
        <v>0</v>
      </c>
      <c r="BR45" s="58">
        <v>1</v>
      </c>
      <c r="BS45" s="58">
        <v>11</v>
      </c>
      <c r="BT45" s="62"/>
      <c r="BU45" s="62"/>
      <c r="BV45" s="62"/>
    </row>
    <row r="46" spans="1:74" ht="14.1" customHeight="1">
      <c r="A46" s="104"/>
      <c r="B46" s="23" t="s">
        <v>241</v>
      </c>
      <c r="C46" s="43">
        <v>0</v>
      </c>
      <c r="D46" s="43">
        <v>87</v>
      </c>
      <c r="E46" s="43">
        <v>2751</v>
      </c>
      <c r="F46" s="58">
        <v>0</v>
      </c>
      <c r="G46" s="58">
        <v>30</v>
      </c>
      <c r="H46" s="58">
        <v>335</v>
      </c>
      <c r="I46" s="58"/>
      <c r="J46" s="58"/>
      <c r="K46" s="58"/>
      <c r="L46" s="58">
        <v>0</v>
      </c>
      <c r="M46" s="58">
        <v>16</v>
      </c>
      <c r="N46" s="58">
        <v>182</v>
      </c>
      <c r="O46" s="58">
        <v>0</v>
      </c>
      <c r="P46" s="58">
        <v>5</v>
      </c>
      <c r="Q46" s="58">
        <v>96</v>
      </c>
      <c r="R46" s="58">
        <v>0</v>
      </c>
      <c r="S46" s="58">
        <v>20</v>
      </c>
      <c r="T46" s="58">
        <v>452</v>
      </c>
      <c r="U46" s="58">
        <v>0</v>
      </c>
      <c r="V46" s="58">
        <v>0</v>
      </c>
      <c r="W46" s="58">
        <v>31</v>
      </c>
      <c r="X46" s="58">
        <v>0</v>
      </c>
      <c r="Y46" s="58">
        <v>4</v>
      </c>
      <c r="Z46" s="58">
        <v>1360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52</v>
      </c>
      <c r="AG46" s="58">
        <v>0</v>
      </c>
      <c r="AH46" s="58">
        <v>0</v>
      </c>
      <c r="AI46" s="58">
        <v>4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6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1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1</v>
      </c>
      <c r="BB46" s="58">
        <v>0</v>
      </c>
      <c r="BC46" s="58">
        <v>3</v>
      </c>
      <c r="BD46" s="58">
        <v>109</v>
      </c>
      <c r="BE46" s="58">
        <v>0</v>
      </c>
      <c r="BF46" s="58">
        <v>0</v>
      </c>
      <c r="BG46" s="58">
        <v>0</v>
      </c>
      <c r="BH46" s="58">
        <v>0</v>
      </c>
      <c r="BI46" s="58">
        <v>1</v>
      </c>
      <c r="BJ46" s="58">
        <v>2</v>
      </c>
      <c r="BK46" s="58">
        <v>0</v>
      </c>
      <c r="BL46" s="58">
        <v>0</v>
      </c>
      <c r="BM46" s="58">
        <v>2</v>
      </c>
      <c r="BN46" s="58">
        <v>0</v>
      </c>
      <c r="BO46" s="58">
        <v>1</v>
      </c>
      <c r="BP46" s="58">
        <v>18</v>
      </c>
      <c r="BQ46" s="58">
        <v>0</v>
      </c>
      <c r="BR46" s="58">
        <v>0</v>
      </c>
      <c r="BS46" s="58">
        <v>3</v>
      </c>
      <c r="BT46" s="62"/>
      <c r="BU46" s="62"/>
      <c r="BV46" s="62"/>
    </row>
    <row r="47" spans="1:74" ht="14.1" customHeight="1">
      <c r="A47" s="104"/>
      <c r="B47" s="23" t="s">
        <v>144</v>
      </c>
      <c r="C47" s="43">
        <v>0</v>
      </c>
      <c r="D47" s="43">
        <v>1</v>
      </c>
      <c r="E47" s="43">
        <v>46</v>
      </c>
      <c r="F47" s="58">
        <v>0</v>
      </c>
      <c r="G47" s="58">
        <v>0</v>
      </c>
      <c r="H47" s="58">
        <v>6</v>
      </c>
      <c r="I47" s="58"/>
      <c r="J47" s="58"/>
      <c r="K47" s="58"/>
      <c r="L47" s="58">
        <v>0</v>
      </c>
      <c r="M47" s="58">
        <v>0</v>
      </c>
      <c r="N47" s="58">
        <v>10</v>
      </c>
      <c r="O47" s="58">
        <v>0</v>
      </c>
      <c r="P47" s="58">
        <v>0</v>
      </c>
      <c r="Q47" s="58">
        <v>2</v>
      </c>
      <c r="R47" s="58">
        <v>0</v>
      </c>
      <c r="S47" s="58">
        <v>0</v>
      </c>
      <c r="T47" s="58">
        <v>11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5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3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3</v>
      </c>
      <c r="BQ47" s="58">
        <v>0</v>
      </c>
      <c r="BR47" s="58">
        <v>0</v>
      </c>
      <c r="BS47" s="58">
        <v>1</v>
      </c>
      <c r="BT47" s="62"/>
      <c r="BU47" s="62"/>
      <c r="BV47" s="62"/>
    </row>
    <row r="48" spans="1:74" ht="14.1" customHeight="1">
      <c r="A48" s="104"/>
      <c r="B48" s="50" t="s">
        <v>3</v>
      </c>
      <c r="C48" s="43">
        <v>17</v>
      </c>
      <c r="D48" s="43">
        <v>347</v>
      </c>
      <c r="E48" s="43">
        <v>6607</v>
      </c>
      <c r="F48" s="43">
        <v>1</v>
      </c>
      <c r="G48" s="43">
        <v>53</v>
      </c>
      <c r="H48" s="43">
        <v>578</v>
      </c>
      <c r="I48" s="43"/>
      <c r="J48" s="43"/>
      <c r="K48" s="43"/>
      <c r="L48" s="43">
        <v>0</v>
      </c>
      <c r="M48" s="43">
        <v>41</v>
      </c>
      <c r="N48" s="43">
        <v>435</v>
      </c>
      <c r="O48" s="43">
        <v>0</v>
      </c>
      <c r="P48" s="43">
        <v>16</v>
      </c>
      <c r="Q48" s="43">
        <v>243</v>
      </c>
      <c r="R48" s="43">
        <v>13</v>
      </c>
      <c r="S48" s="43">
        <v>160</v>
      </c>
      <c r="T48" s="43">
        <v>1912</v>
      </c>
      <c r="U48" s="43">
        <v>0</v>
      </c>
      <c r="V48" s="43">
        <v>0</v>
      </c>
      <c r="W48" s="43">
        <v>82</v>
      </c>
      <c r="X48" s="43">
        <v>2</v>
      </c>
      <c r="Y48" s="43">
        <v>28</v>
      </c>
      <c r="Z48" s="43">
        <v>2472</v>
      </c>
      <c r="AA48" s="43">
        <v>0</v>
      </c>
      <c r="AB48" s="43">
        <v>0</v>
      </c>
      <c r="AC48" s="43">
        <v>0</v>
      </c>
      <c r="AD48" s="43">
        <v>0</v>
      </c>
      <c r="AE48" s="43">
        <v>5</v>
      </c>
      <c r="AF48" s="43">
        <v>203</v>
      </c>
      <c r="AG48" s="43">
        <v>0</v>
      </c>
      <c r="AH48" s="43">
        <v>0</v>
      </c>
      <c r="AI48" s="43">
        <v>28</v>
      </c>
      <c r="AJ48" s="43">
        <v>0</v>
      </c>
      <c r="AK48" s="43">
        <v>0</v>
      </c>
      <c r="AL48" s="43">
        <v>0</v>
      </c>
      <c r="AM48" s="43">
        <v>0</v>
      </c>
      <c r="AN48" s="43">
        <v>0</v>
      </c>
      <c r="AO48" s="43">
        <v>16</v>
      </c>
      <c r="AP48" s="43">
        <v>0</v>
      </c>
      <c r="AQ48" s="43">
        <v>0</v>
      </c>
      <c r="AR48" s="43">
        <v>0</v>
      </c>
      <c r="AS48" s="43">
        <v>0</v>
      </c>
      <c r="AT48" s="43">
        <v>1</v>
      </c>
      <c r="AU48" s="43">
        <v>5</v>
      </c>
      <c r="AV48" s="43">
        <v>0</v>
      </c>
      <c r="AW48" s="43">
        <v>0</v>
      </c>
      <c r="AX48" s="43">
        <v>2</v>
      </c>
      <c r="AY48" s="43">
        <v>0</v>
      </c>
      <c r="AZ48" s="43">
        <v>0</v>
      </c>
      <c r="BA48" s="43">
        <v>3</v>
      </c>
      <c r="BB48" s="43">
        <v>0</v>
      </c>
      <c r="BC48" s="43">
        <v>5</v>
      </c>
      <c r="BD48" s="43">
        <v>164</v>
      </c>
      <c r="BE48" s="43">
        <v>0</v>
      </c>
      <c r="BF48" s="43">
        <v>0</v>
      </c>
      <c r="BG48" s="43">
        <v>0</v>
      </c>
      <c r="BH48" s="43">
        <v>0</v>
      </c>
      <c r="BI48" s="43">
        <v>2</v>
      </c>
      <c r="BJ48" s="43">
        <v>9</v>
      </c>
      <c r="BK48" s="43">
        <v>0</v>
      </c>
      <c r="BL48" s="43">
        <v>0</v>
      </c>
      <c r="BM48" s="43">
        <v>2</v>
      </c>
      <c r="BN48" s="43">
        <v>1</v>
      </c>
      <c r="BO48" s="43">
        <v>6</v>
      </c>
      <c r="BP48" s="43">
        <v>52</v>
      </c>
      <c r="BQ48" s="43">
        <v>0</v>
      </c>
      <c r="BR48" s="43">
        <v>1</v>
      </c>
      <c r="BS48" s="43">
        <v>15</v>
      </c>
      <c r="BT48" s="62"/>
      <c r="BU48" s="62"/>
      <c r="BV48" s="62"/>
    </row>
    <row r="49" spans="1:74" ht="14.1" customHeight="1">
      <c r="A49" s="108" t="s">
        <v>252</v>
      </c>
      <c r="B49" s="23" t="s">
        <v>240</v>
      </c>
      <c r="C49" s="43">
        <v>25</v>
      </c>
      <c r="D49" s="43">
        <v>293</v>
      </c>
      <c r="E49" s="43">
        <v>3987</v>
      </c>
      <c r="F49" s="58">
        <v>7</v>
      </c>
      <c r="G49" s="58">
        <v>35</v>
      </c>
      <c r="H49" s="58">
        <v>288</v>
      </c>
      <c r="I49" s="58"/>
      <c r="J49" s="58"/>
      <c r="K49" s="58"/>
      <c r="L49" s="58">
        <v>1</v>
      </c>
      <c r="M49" s="58">
        <v>19</v>
      </c>
      <c r="N49" s="58">
        <v>206</v>
      </c>
      <c r="O49" s="58">
        <v>0</v>
      </c>
      <c r="P49" s="58">
        <v>15</v>
      </c>
      <c r="Q49" s="58">
        <v>134</v>
      </c>
      <c r="R49" s="58">
        <v>12</v>
      </c>
      <c r="S49" s="58">
        <v>157</v>
      </c>
      <c r="T49" s="58">
        <v>1551</v>
      </c>
      <c r="U49" s="58">
        <v>0</v>
      </c>
      <c r="V49" s="58">
        <v>0</v>
      </c>
      <c r="W49" s="58">
        <v>55</v>
      </c>
      <c r="X49" s="58">
        <v>4</v>
      </c>
      <c r="Y49" s="58">
        <v>22</v>
      </c>
      <c r="Z49" s="58">
        <v>1084</v>
      </c>
      <c r="AA49" s="58">
        <v>0</v>
      </c>
      <c r="AB49" s="58">
        <v>0</v>
      </c>
      <c r="AC49" s="58">
        <v>0</v>
      </c>
      <c r="AD49" s="58">
        <v>0</v>
      </c>
      <c r="AE49" s="58">
        <v>5</v>
      </c>
      <c r="AF49" s="58">
        <v>152</v>
      </c>
      <c r="AG49" s="58">
        <v>0</v>
      </c>
      <c r="AH49" s="58">
        <v>0</v>
      </c>
      <c r="AI49" s="58">
        <v>16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17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1</v>
      </c>
      <c r="AV49" s="58">
        <v>0</v>
      </c>
      <c r="AW49" s="58">
        <v>0</v>
      </c>
      <c r="AX49" s="58">
        <v>2</v>
      </c>
      <c r="AY49" s="58">
        <v>0</v>
      </c>
      <c r="AZ49" s="58">
        <v>0</v>
      </c>
      <c r="BA49" s="58">
        <v>5</v>
      </c>
      <c r="BB49" s="58">
        <v>0</v>
      </c>
      <c r="BC49" s="58">
        <v>1</v>
      </c>
      <c r="BD49" s="58">
        <v>54</v>
      </c>
      <c r="BE49" s="58">
        <v>0</v>
      </c>
      <c r="BF49" s="58">
        <v>0</v>
      </c>
      <c r="BG49" s="58">
        <v>0</v>
      </c>
      <c r="BH49" s="58">
        <v>0</v>
      </c>
      <c r="BI49" s="58">
        <v>1</v>
      </c>
      <c r="BJ49" s="58">
        <v>5</v>
      </c>
      <c r="BK49" s="58">
        <v>0</v>
      </c>
      <c r="BL49" s="58">
        <v>0</v>
      </c>
      <c r="BM49" s="58">
        <v>3</v>
      </c>
      <c r="BN49" s="58">
        <v>0</v>
      </c>
      <c r="BO49" s="58">
        <v>5</v>
      </c>
      <c r="BP49" s="58">
        <v>30</v>
      </c>
      <c r="BQ49" s="58">
        <v>0</v>
      </c>
      <c r="BR49" s="58">
        <v>0</v>
      </c>
      <c r="BS49" s="58">
        <v>9</v>
      </c>
      <c r="BT49" s="62"/>
      <c r="BU49" s="62"/>
      <c r="BV49" s="62"/>
    </row>
    <row r="50" spans="1:74" ht="14.1" customHeight="1">
      <c r="A50" s="104"/>
      <c r="B50" s="23" t="s">
        <v>241</v>
      </c>
      <c r="C50" s="43">
        <v>4</v>
      </c>
      <c r="D50" s="43">
        <v>113</v>
      </c>
      <c r="E50" s="43">
        <v>2779</v>
      </c>
      <c r="F50" s="58">
        <v>0</v>
      </c>
      <c r="G50" s="58">
        <v>44</v>
      </c>
      <c r="H50" s="58">
        <v>391</v>
      </c>
      <c r="I50" s="58"/>
      <c r="J50" s="58"/>
      <c r="K50" s="58"/>
      <c r="L50" s="58">
        <v>0</v>
      </c>
      <c r="M50" s="58">
        <v>11</v>
      </c>
      <c r="N50" s="58">
        <v>120</v>
      </c>
      <c r="O50" s="58">
        <v>1</v>
      </c>
      <c r="P50" s="58">
        <v>3</v>
      </c>
      <c r="Q50" s="58">
        <v>105</v>
      </c>
      <c r="R50" s="58">
        <v>2</v>
      </c>
      <c r="S50" s="58">
        <v>29</v>
      </c>
      <c r="T50" s="58">
        <v>505</v>
      </c>
      <c r="U50" s="58">
        <v>0</v>
      </c>
      <c r="V50" s="58">
        <v>2</v>
      </c>
      <c r="W50" s="58">
        <v>23</v>
      </c>
      <c r="X50" s="58">
        <v>1</v>
      </c>
      <c r="Y50" s="58">
        <v>13</v>
      </c>
      <c r="Z50" s="58">
        <v>1316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46</v>
      </c>
      <c r="AG50" s="58">
        <v>0</v>
      </c>
      <c r="AH50" s="58">
        <v>0</v>
      </c>
      <c r="AI50" s="58">
        <v>4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1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2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1</v>
      </c>
      <c r="BB50" s="58">
        <v>0</v>
      </c>
      <c r="BC50" s="58">
        <v>2</v>
      </c>
      <c r="BD50" s="58">
        <v>134</v>
      </c>
      <c r="BE50" s="58">
        <v>0</v>
      </c>
      <c r="BF50" s="58">
        <v>0</v>
      </c>
      <c r="BG50" s="58">
        <v>0</v>
      </c>
      <c r="BH50" s="58">
        <v>0</v>
      </c>
      <c r="BI50" s="58">
        <v>1</v>
      </c>
      <c r="BJ50" s="58">
        <v>5</v>
      </c>
      <c r="BK50" s="58">
        <v>0</v>
      </c>
      <c r="BL50" s="58">
        <v>0</v>
      </c>
      <c r="BM50" s="58">
        <v>3</v>
      </c>
      <c r="BN50" s="58">
        <v>0</v>
      </c>
      <c r="BO50" s="58">
        <v>2</v>
      </c>
      <c r="BP50" s="58">
        <v>8</v>
      </c>
      <c r="BQ50" s="58">
        <v>0</v>
      </c>
      <c r="BR50" s="58">
        <v>0</v>
      </c>
      <c r="BS50" s="58">
        <v>8</v>
      </c>
      <c r="BT50" s="62"/>
      <c r="BU50" s="62"/>
      <c r="BV50" s="62"/>
    </row>
    <row r="51" spans="1:74" ht="14.1" customHeight="1">
      <c r="A51" s="104"/>
      <c r="B51" s="23" t="s">
        <v>144</v>
      </c>
      <c r="C51" s="43">
        <v>0</v>
      </c>
      <c r="D51" s="43">
        <v>2</v>
      </c>
      <c r="E51" s="43">
        <v>28</v>
      </c>
      <c r="F51" s="58">
        <v>0</v>
      </c>
      <c r="G51" s="58">
        <v>1</v>
      </c>
      <c r="H51" s="58">
        <v>7</v>
      </c>
      <c r="I51" s="58"/>
      <c r="J51" s="58"/>
      <c r="K51" s="58"/>
      <c r="L51" s="58">
        <v>0</v>
      </c>
      <c r="M51" s="58">
        <v>0</v>
      </c>
      <c r="N51" s="58">
        <v>2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5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7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2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1</v>
      </c>
      <c r="BP51" s="58">
        <v>4</v>
      </c>
      <c r="BQ51" s="58">
        <v>0</v>
      </c>
      <c r="BR51" s="58">
        <v>0</v>
      </c>
      <c r="BS51" s="58">
        <v>0</v>
      </c>
      <c r="BT51" s="62"/>
      <c r="BU51" s="62"/>
      <c r="BV51" s="62"/>
    </row>
    <row r="52" spans="1:74" ht="14.1" customHeight="1">
      <c r="A52" s="104"/>
      <c r="B52" s="50" t="s">
        <v>3</v>
      </c>
      <c r="C52" s="43">
        <v>29</v>
      </c>
      <c r="D52" s="43">
        <v>408</v>
      </c>
      <c r="E52" s="43">
        <v>6794</v>
      </c>
      <c r="F52" s="43">
        <v>7</v>
      </c>
      <c r="G52" s="43">
        <v>80</v>
      </c>
      <c r="H52" s="43">
        <v>686</v>
      </c>
      <c r="I52" s="43"/>
      <c r="J52" s="43"/>
      <c r="K52" s="43"/>
      <c r="L52" s="43">
        <v>1</v>
      </c>
      <c r="M52" s="43">
        <v>30</v>
      </c>
      <c r="N52" s="43">
        <v>328</v>
      </c>
      <c r="O52" s="43">
        <v>1</v>
      </c>
      <c r="P52" s="43">
        <v>18</v>
      </c>
      <c r="Q52" s="43">
        <v>239</v>
      </c>
      <c r="R52" s="43">
        <v>14</v>
      </c>
      <c r="S52" s="43">
        <v>186</v>
      </c>
      <c r="T52" s="43">
        <v>2061</v>
      </c>
      <c r="U52" s="43">
        <v>0</v>
      </c>
      <c r="V52" s="43">
        <v>2</v>
      </c>
      <c r="W52" s="43">
        <v>78</v>
      </c>
      <c r="X52" s="43">
        <v>5</v>
      </c>
      <c r="Y52" s="43">
        <v>35</v>
      </c>
      <c r="Z52" s="43">
        <v>2407</v>
      </c>
      <c r="AA52" s="43">
        <v>0</v>
      </c>
      <c r="AB52" s="43">
        <v>0</v>
      </c>
      <c r="AC52" s="43">
        <v>0</v>
      </c>
      <c r="AD52" s="43">
        <v>0</v>
      </c>
      <c r="AE52" s="43">
        <v>5</v>
      </c>
      <c r="AF52" s="43">
        <v>198</v>
      </c>
      <c r="AG52" s="43">
        <v>0</v>
      </c>
      <c r="AH52" s="43">
        <v>0</v>
      </c>
      <c r="AI52" s="43">
        <v>20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18</v>
      </c>
      <c r="AP52" s="43">
        <v>0</v>
      </c>
      <c r="AQ52" s="43">
        <v>0</v>
      </c>
      <c r="AR52" s="43">
        <v>0</v>
      </c>
      <c r="AS52" s="43">
        <v>0</v>
      </c>
      <c r="AT52" s="43">
        <v>0</v>
      </c>
      <c r="AU52" s="43">
        <v>3</v>
      </c>
      <c r="AV52" s="43">
        <v>0</v>
      </c>
      <c r="AW52" s="43">
        <v>0</v>
      </c>
      <c r="AX52" s="43">
        <v>2</v>
      </c>
      <c r="AY52" s="43">
        <v>0</v>
      </c>
      <c r="AZ52" s="43">
        <v>0</v>
      </c>
      <c r="BA52" s="43">
        <v>6</v>
      </c>
      <c r="BB52" s="43">
        <v>0</v>
      </c>
      <c r="BC52" s="43">
        <v>3</v>
      </c>
      <c r="BD52" s="43">
        <v>190</v>
      </c>
      <c r="BE52" s="43">
        <v>0</v>
      </c>
      <c r="BF52" s="43">
        <v>0</v>
      </c>
      <c r="BG52" s="43">
        <v>0</v>
      </c>
      <c r="BH52" s="43">
        <v>0</v>
      </c>
      <c r="BI52" s="43">
        <v>2</v>
      </c>
      <c r="BJ52" s="43">
        <v>10</v>
      </c>
      <c r="BK52" s="43">
        <v>0</v>
      </c>
      <c r="BL52" s="43">
        <v>0</v>
      </c>
      <c r="BM52" s="43">
        <v>6</v>
      </c>
      <c r="BN52" s="43">
        <v>0</v>
      </c>
      <c r="BO52" s="43">
        <v>8</v>
      </c>
      <c r="BP52" s="43">
        <v>42</v>
      </c>
      <c r="BQ52" s="43">
        <v>0</v>
      </c>
      <c r="BR52" s="43">
        <v>0</v>
      </c>
      <c r="BS52" s="43">
        <v>17</v>
      </c>
      <c r="BT52" s="62"/>
      <c r="BU52" s="62"/>
      <c r="BV52" s="62"/>
    </row>
    <row r="53" spans="1:74" ht="14.1" customHeight="1">
      <c r="A53" s="108" t="s">
        <v>253</v>
      </c>
      <c r="B53" s="23" t="s">
        <v>240</v>
      </c>
      <c r="C53" s="43">
        <v>42</v>
      </c>
      <c r="D53" s="43">
        <v>301</v>
      </c>
      <c r="E53" s="43">
        <v>3594</v>
      </c>
      <c r="F53" s="58">
        <v>11</v>
      </c>
      <c r="G53" s="58">
        <v>35</v>
      </c>
      <c r="H53" s="58">
        <v>323</v>
      </c>
      <c r="I53" s="58"/>
      <c r="J53" s="58"/>
      <c r="K53" s="58"/>
      <c r="L53" s="58">
        <v>1</v>
      </c>
      <c r="M53" s="58">
        <v>24</v>
      </c>
      <c r="N53" s="58">
        <v>153</v>
      </c>
      <c r="O53" s="58">
        <v>2</v>
      </c>
      <c r="P53" s="58">
        <v>11</v>
      </c>
      <c r="Q53" s="58">
        <v>111</v>
      </c>
      <c r="R53" s="58">
        <v>16</v>
      </c>
      <c r="S53" s="58">
        <v>175</v>
      </c>
      <c r="T53" s="58">
        <v>1477</v>
      </c>
      <c r="U53" s="58">
        <v>0</v>
      </c>
      <c r="V53" s="58">
        <v>2</v>
      </c>
      <c r="W53" s="58">
        <v>45</v>
      </c>
      <c r="X53" s="58">
        <v>6</v>
      </c>
      <c r="Y53" s="58">
        <v>17</v>
      </c>
      <c r="Z53" s="58">
        <v>904</v>
      </c>
      <c r="AA53" s="58">
        <v>0</v>
      </c>
      <c r="AB53" s="58">
        <v>0</v>
      </c>
      <c r="AC53" s="58">
        <v>0</v>
      </c>
      <c r="AD53" s="58">
        <v>0</v>
      </c>
      <c r="AE53" s="58">
        <v>2</v>
      </c>
      <c r="AF53" s="58">
        <v>128</v>
      </c>
      <c r="AG53" s="58">
        <v>0</v>
      </c>
      <c r="AH53" s="58">
        <v>0</v>
      </c>
      <c r="AI53" s="58">
        <v>25</v>
      </c>
      <c r="AJ53" s="58">
        <v>0</v>
      </c>
      <c r="AK53" s="58">
        <v>0</v>
      </c>
      <c r="AL53" s="58">
        <v>0</v>
      </c>
      <c r="AM53" s="58">
        <v>0</v>
      </c>
      <c r="AN53" s="58">
        <v>2</v>
      </c>
      <c r="AO53" s="58">
        <v>2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7</v>
      </c>
      <c r="AV53" s="58">
        <v>1</v>
      </c>
      <c r="AW53" s="58">
        <v>0</v>
      </c>
      <c r="AX53" s="58">
        <v>1</v>
      </c>
      <c r="AY53" s="58">
        <v>1</v>
      </c>
      <c r="AZ53" s="58">
        <v>1</v>
      </c>
      <c r="BA53" s="58">
        <v>4</v>
      </c>
      <c r="BB53" s="58">
        <v>0</v>
      </c>
      <c r="BC53" s="58">
        <v>0</v>
      </c>
      <c r="BD53" s="58">
        <v>62</v>
      </c>
      <c r="BE53" s="58">
        <v>0</v>
      </c>
      <c r="BF53" s="58">
        <v>0</v>
      </c>
      <c r="BG53" s="58">
        <v>0</v>
      </c>
      <c r="BH53" s="58">
        <v>1</v>
      </c>
      <c r="BI53" s="58">
        <v>0</v>
      </c>
      <c r="BJ53" s="58">
        <v>5</v>
      </c>
      <c r="BK53" s="58">
        <v>0</v>
      </c>
      <c r="BL53" s="58">
        <v>0</v>
      </c>
      <c r="BM53" s="58">
        <v>1</v>
      </c>
      <c r="BN53" s="58">
        <v>0</v>
      </c>
      <c r="BO53" s="58">
        <v>1</v>
      </c>
      <c r="BP53" s="58">
        <v>24</v>
      </c>
      <c r="BQ53" s="58">
        <v>1</v>
      </c>
      <c r="BR53" s="58">
        <v>0</v>
      </c>
      <c r="BS53" s="58">
        <v>12</v>
      </c>
      <c r="BT53" s="62"/>
      <c r="BU53" s="62"/>
      <c r="BV53" s="62"/>
    </row>
    <row r="54" spans="1:74" ht="14.1" customHeight="1">
      <c r="A54" s="104"/>
      <c r="B54" s="23" t="s">
        <v>241</v>
      </c>
      <c r="C54" s="43">
        <v>7</v>
      </c>
      <c r="D54" s="43">
        <v>120</v>
      </c>
      <c r="E54" s="43">
        <v>2502</v>
      </c>
      <c r="F54" s="58">
        <v>5</v>
      </c>
      <c r="G54" s="58">
        <v>54</v>
      </c>
      <c r="H54" s="58">
        <v>410</v>
      </c>
      <c r="I54" s="58"/>
      <c r="J54" s="58"/>
      <c r="K54" s="58"/>
      <c r="L54" s="58">
        <v>0</v>
      </c>
      <c r="M54" s="58">
        <v>7</v>
      </c>
      <c r="N54" s="58">
        <v>95</v>
      </c>
      <c r="O54" s="58">
        <v>0</v>
      </c>
      <c r="P54" s="58">
        <v>4</v>
      </c>
      <c r="Q54" s="58">
        <v>114</v>
      </c>
      <c r="R54" s="58">
        <v>0</v>
      </c>
      <c r="S54" s="58">
        <v>28</v>
      </c>
      <c r="T54" s="58">
        <v>426</v>
      </c>
      <c r="U54" s="58">
        <v>0</v>
      </c>
      <c r="V54" s="58">
        <v>0</v>
      </c>
      <c r="W54" s="58">
        <v>24</v>
      </c>
      <c r="X54" s="58">
        <v>2</v>
      </c>
      <c r="Y54" s="58">
        <v>15</v>
      </c>
      <c r="Z54" s="58">
        <v>1101</v>
      </c>
      <c r="AA54" s="58">
        <v>0</v>
      </c>
      <c r="AB54" s="58">
        <v>0</v>
      </c>
      <c r="AC54" s="58">
        <v>0</v>
      </c>
      <c r="AD54" s="58">
        <v>0</v>
      </c>
      <c r="AE54" s="58">
        <v>1</v>
      </c>
      <c r="AF54" s="58">
        <v>39</v>
      </c>
      <c r="AG54" s="58">
        <v>0</v>
      </c>
      <c r="AH54" s="58">
        <v>0</v>
      </c>
      <c r="AI54" s="58">
        <v>3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1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2</v>
      </c>
      <c r="BD54" s="58">
        <v>141</v>
      </c>
      <c r="BE54" s="58">
        <v>0</v>
      </c>
      <c r="BF54" s="58">
        <v>0</v>
      </c>
      <c r="BG54" s="58">
        <v>0</v>
      </c>
      <c r="BH54" s="58">
        <v>0</v>
      </c>
      <c r="BI54" s="58">
        <v>1</v>
      </c>
      <c r="BJ54" s="58">
        <v>6</v>
      </c>
      <c r="BK54" s="58">
        <v>0</v>
      </c>
      <c r="BL54" s="58">
        <v>0</v>
      </c>
      <c r="BM54" s="58">
        <v>1</v>
      </c>
      <c r="BN54" s="58">
        <v>0</v>
      </c>
      <c r="BO54" s="58">
        <v>0</v>
      </c>
      <c r="BP54" s="58">
        <v>16</v>
      </c>
      <c r="BQ54" s="58">
        <v>0</v>
      </c>
      <c r="BR54" s="58">
        <v>0</v>
      </c>
      <c r="BS54" s="58">
        <v>7</v>
      </c>
      <c r="BT54" s="62"/>
      <c r="BU54" s="62"/>
      <c r="BV54" s="62"/>
    </row>
    <row r="55" spans="1:74" ht="14.1" customHeight="1">
      <c r="A55" s="104"/>
      <c r="B55" s="23" t="s">
        <v>144</v>
      </c>
      <c r="C55" s="43">
        <v>0</v>
      </c>
      <c r="D55" s="43">
        <v>0</v>
      </c>
      <c r="E55" s="43">
        <v>34</v>
      </c>
      <c r="F55" s="58">
        <v>0</v>
      </c>
      <c r="G55" s="58">
        <v>0</v>
      </c>
      <c r="H55" s="58">
        <v>5</v>
      </c>
      <c r="I55" s="58"/>
      <c r="J55" s="58"/>
      <c r="K55" s="58"/>
      <c r="L55" s="58">
        <v>0</v>
      </c>
      <c r="M55" s="58">
        <v>0</v>
      </c>
      <c r="N55" s="58">
        <v>6</v>
      </c>
      <c r="O55" s="58">
        <v>0</v>
      </c>
      <c r="P55" s="58">
        <v>0</v>
      </c>
      <c r="Q55" s="58">
        <v>1</v>
      </c>
      <c r="R55" s="58">
        <v>0</v>
      </c>
      <c r="S55" s="58">
        <v>0</v>
      </c>
      <c r="T55" s="58">
        <v>2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11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58">
        <v>3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1</v>
      </c>
      <c r="BQ55" s="58">
        <v>0</v>
      </c>
      <c r="BR55" s="58">
        <v>0</v>
      </c>
      <c r="BS55" s="58">
        <v>0</v>
      </c>
      <c r="BT55" s="62"/>
      <c r="BU55" s="62"/>
      <c r="BV55" s="62"/>
    </row>
    <row r="56" spans="1:74" ht="14.1" customHeight="1">
      <c r="A56" s="104"/>
      <c r="B56" s="50" t="s">
        <v>3</v>
      </c>
      <c r="C56" s="43">
        <v>49</v>
      </c>
      <c r="D56" s="43">
        <v>421</v>
      </c>
      <c r="E56" s="43">
        <v>6130</v>
      </c>
      <c r="F56" s="43">
        <v>16</v>
      </c>
      <c r="G56" s="43">
        <v>89</v>
      </c>
      <c r="H56" s="43">
        <v>738</v>
      </c>
      <c r="I56" s="43"/>
      <c r="J56" s="43"/>
      <c r="K56" s="43"/>
      <c r="L56" s="43">
        <v>1</v>
      </c>
      <c r="M56" s="43">
        <v>31</v>
      </c>
      <c r="N56" s="43">
        <v>254</v>
      </c>
      <c r="O56" s="43">
        <v>2</v>
      </c>
      <c r="P56" s="43">
        <v>15</v>
      </c>
      <c r="Q56" s="43">
        <v>226</v>
      </c>
      <c r="R56" s="43">
        <v>16</v>
      </c>
      <c r="S56" s="43">
        <v>203</v>
      </c>
      <c r="T56" s="43">
        <v>1905</v>
      </c>
      <c r="U56" s="43">
        <v>0</v>
      </c>
      <c r="V56" s="43">
        <v>2</v>
      </c>
      <c r="W56" s="43">
        <v>69</v>
      </c>
      <c r="X56" s="43">
        <v>8</v>
      </c>
      <c r="Y56" s="43">
        <v>32</v>
      </c>
      <c r="Z56" s="43">
        <v>2016</v>
      </c>
      <c r="AA56" s="43">
        <v>0</v>
      </c>
      <c r="AB56" s="43">
        <v>0</v>
      </c>
      <c r="AC56" s="43">
        <v>0</v>
      </c>
      <c r="AD56" s="43">
        <v>0</v>
      </c>
      <c r="AE56" s="43">
        <v>3</v>
      </c>
      <c r="AF56" s="43">
        <v>167</v>
      </c>
      <c r="AG56" s="43">
        <v>0</v>
      </c>
      <c r="AH56" s="43">
        <v>0</v>
      </c>
      <c r="AI56" s="43">
        <v>28</v>
      </c>
      <c r="AJ56" s="43">
        <v>0</v>
      </c>
      <c r="AK56" s="43">
        <v>0</v>
      </c>
      <c r="AL56" s="43">
        <v>0</v>
      </c>
      <c r="AM56" s="43">
        <v>0</v>
      </c>
      <c r="AN56" s="43">
        <v>2</v>
      </c>
      <c r="AO56" s="43">
        <v>3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7</v>
      </c>
      <c r="AV56" s="43">
        <v>1</v>
      </c>
      <c r="AW56" s="43">
        <v>0</v>
      </c>
      <c r="AX56" s="43">
        <v>1</v>
      </c>
      <c r="AY56" s="43">
        <v>1</v>
      </c>
      <c r="AZ56" s="43">
        <v>1</v>
      </c>
      <c r="BA56" s="43">
        <v>4</v>
      </c>
      <c r="BB56" s="43">
        <v>0</v>
      </c>
      <c r="BC56" s="43">
        <v>2</v>
      </c>
      <c r="BD56" s="43">
        <v>206</v>
      </c>
      <c r="BE56" s="43">
        <v>0</v>
      </c>
      <c r="BF56" s="43">
        <v>0</v>
      </c>
      <c r="BG56" s="43">
        <v>0</v>
      </c>
      <c r="BH56" s="43">
        <v>1</v>
      </c>
      <c r="BI56" s="43">
        <v>1</v>
      </c>
      <c r="BJ56" s="43">
        <v>11</v>
      </c>
      <c r="BK56" s="43">
        <v>0</v>
      </c>
      <c r="BL56" s="43">
        <v>0</v>
      </c>
      <c r="BM56" s="43">
        <v>2</v>
      </c>
      <c r="BN56" s="43">
        <v>0</v>
      </c>
      <c r="BO56" s="43">
        <v>1</v>
      </c>
      <c r="BP56" s="43">
        <v>41</v>
      </c>
      <c r="BQ56" s="43">
        <v>1</v>
      </c>
      <c r="BR56" s="43">
        <v>0</v>
      </c>
      <c r="BS56" s="43">
        <v>19</v>
      </c>
      <c r="BT56" s="62"/>
      <c r="BU56" s="62"/>
      <c r="BV56" s="62"/>
    </row>
    <row r="57" spans="1:74" ht="14.1" customHeight="1">
      <c r="A57" s="108" t="s">
        <v>254</v>
      </c>
      <c r="B57" s="23" t="s">
        <v>240</v>
      </c>
      <c r="C57" s="43">
        <v>25</v>
      </c>
      <c r="D57" s="43">
        <v>249</v>
      </c>
      <c r="E57" s="43">
        <v>2865</v>
      </c>
      <c r="F57" s="58">
        <v>10</v>
      </c>
      <c r="G57" s="58">
        <v>42</v>
      </c>
      <c r="H57" s="58">
        <v>287</v>
      </c>
      <c r="I57" s="58"/>
      <c r="J57" s="58"/>
      <c r="K57" s="58"/>
      <c r="L57" s="58">
        <v>1</v>
      </c>
      <c r="M57" s="58">
        <v>9</v>
      </c>
      <c r="N57" s="58">
        <v>105</v>
      </c>
      <c r="O57" s="58">
        <v>0</v>
      </c>
      <c r="P57" s="58">
        <v>16</v>
      </c>
      <c r="Q57" s="58">
        <v>110</v>
      </c>
      <c r="R57" s="58">
        <v>9</v>
      </c>
      <c r="S57" s="58">
        <v>126</v>
      </c>
      <c r="T57" s="58">
        <v>1204</v>
      </c>
      <c r="U57" s="58">
        <v>0</v>
      </c>
      <c r="V57" s="58">
        <v>0</v>
      </c>
      <c r="W57" s="58">
        <v>34</v>
      </c>
      <c r="X57" s="58">
        <v>2</v>
      </c>
      <c r="Y57" s="58">
        <v>17</v>
      </c>
      <c r="Z57" s="58">
        <v>644</v>
      </c>
      <c r="AA57" s="58">
        <v>0</v>
      </c>
      <c r="AB57" s="58">
        <v>0</v>
      </c>
      <c r="AC57" s="58">
        <v>0</v>
      </c>
      <c r="AD57" s="58">
        <v>0</v>
      </c>
      <c r="AE57" s="58">
        <v>2</v>
      </c>
      <c r="AF57" s="58">
        <v>92</v>
      </c>
      <c r="AG57" s="58">
        <v>0</v>
      </c>
      <c r="AH57" s="58">
        <v>0</v>
      </c>
      <c r="AI57" s="58">
        <v>20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10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5</v>
      </c>
      <c r="AV57" s="58">
        <v>0</v>
      </c>
      <c r="AW57" s="58">
        <v>0</v>
      </c>
      <c r="AX57" s="58">
        <v>3</v>
      </c>
      <c r="AY57" s="58">
        <v>0</v>
      </c>
      <c r="AZ57" s="58">
        <v>0</v>
      </c>
      <c r="BA57" s="58">
        <v>2</v>
      </c>
      <c r="BB57" s="58">
        <v>0</v>
      </c>
      <c r="BC57" s="58">
        <v>4</v>
      </c>
      <c r="BD57" s="58">
        <v>48</v>
      </c>
      <c r="BE57" s="58">
        <v>0</v>
      </c>
      <c r="BF57" s="58">
        <v>0</v>
      </c>
      <c r="BG57" s="58">
        <v>1</v>
      </c>
      <c r="BH57" s="58">
        <v>0</v>
      </c>
      <c r="BI57" s="58">
        <v>0</v>
      </c>
      <c r="BJ57" s="58">
        <v>5</v>
      </c>
      <c r="BK57" s="58">
        <v>0</v>
      </c>
      <c r="BL57" s="58">
        <v>0</v>
      </c>
      <c r="BM57" s="58">
        <v>1</v>
      </c>
      <c r="BN57" s="58">
        <v>0</v>
      </c>
      <c r="BO57" s="58">
        <v>1</v>
      </c>
      <c r="BP57" s="58">
        <v>23</v>
      </c>
      <c r="BQ57" s="58">
        <v>0</v>
      </c>
      <c r="BR57" s="58">
        <v>1</v>
      </c>
      <c r="BS57" s="58">
        <v>7</v>
      </c>
      <c r="BT57" s="62"/>
      <c r="BU57" s="62"/>
      <c r="BV57" s="62"/>
    </row>
    <row r="58" spans="1:74" ht="14.1" customHeight="1">
      <c r="A58" s="104"/>
      <c r="B58" s="23" t="s">
        <v>241</v>
      </c>
      <c r="C58" s="43">
        <v>10</v>
      </c>
      <c r="D58" s="43">
        <v>133</v>
      </c>
      <c r="E58" s="43">
        <v>1971</v>
      </c>
      <c r="F58" s="58">
        <v>5</v>
      </c>
      <c r="G58" s="58">
        <v>64</v>
      </c>
      <c r="H58" s="58">
        <v>400</v>
      </c>
      <c r="I58" s="58"/>
      <c r="J58" s="58"/>
      <c r="K58" s="58"/>
      <c r="L58" s="58">
        <v>1</v>
      </c>
      <c r="M58" s="58">
        <v>9</v>
      </c>
      <c r="N58" s="58">
        <v>43</v>
      </c>
      <c r="O58" s="58">
        <v>0</v>
      </c>
      <c r="P58" s="58">
        <v>10</v>
      </c>
      <c r="Q58" s="58">
        <v>73</v>
      </c>
      <c r="R58" s="58">
        <v>0</v>
      </c>
      <c r="S58" s="58">
        <v>23</v>
      </c>
      <c r="T58" s="58">
        <v>285</v>
      </c>
      <c r="U58" s="58">
        <v>0</v>
      </c>
      <c r="V58" s="58">
        <v>0</v>
      </c>
      <c r="W58" s="58">
        <v>20</v>
      </c>
      <c r="X58" s="58">
        <v>3</v>
      </c>
      <c r="Y58" s="58">
        <v>14</v>
      </c>
      <c r="Z58" s="58">
        <v>855</v>
      </c>
      <c r="AA58" s="58">
        <v>0</v>
      </c>
      <c r="AB58" s="58">
        <v>0</v>
      </c>
      <c r="AC58" s="58">
        <v>0</v>
      </c>
      <c r="AD58" s="58">
        <v>1</v>
      </c>
      <c r="AE58" s="58">
        <v>0</v>
      </c>
      <c r="AF58" s="58">
        <v>31</v>
      </c>
      <c r="AG58" s="58">
        <v>0</v>
      </c>
      <c r="AH58" s="58">
        <v>0</v>
      </c>
      <c r="AI58" s="58">
        <v>4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5</v>
      </c>
      <c r="BD58" s="58">
        <v>186</v>
      </c>
      <c r="BE58" s="58">
        <v>0</v>
      </c>
      <c r="BF58" s="58">
        <v>0</v>
      </c>
      <c r="BG58" s="58">
        <v>0</v>
      </c>
      <c r="BH58" s="58">
        <v>0</v>
      </c>
      <c r="BI58" s="58">
        <v>1</v>
      </c>
      <c r="BJ58" s="58">
        <v>4</v>
      </c>
      <c r="BK58" s="58">
        <v>0</v>
      </c>
      <c r="BL58" s="58">
        <v>0</v>
      </c>
      <c r="BM58" s="58">
        <v>3</v>
      </c>
      <c r="BN58" s="58">
        <v>0</v>
      </c>
      <c r="BO58" s="58">
        <v>1</v>
      </c>
      <c r="BP58" s="58">
        <v>4</v>
      </c>
      <c r="BQ58" s="58">
        <v>0</v>
      </c>
      <c r="BR58" s="58">
        <v>0</v>
      </c>
      <c r="BS58" s="58">
        <v>3</v>
      </c>
      <c r="BT58" s="62"/>
      <c r="BU58" s="62"/>
      <c r="BV58" s="62"/>
    </row>
    <row r="59" spans="1:74" ht="14.1" customHeight="1">
      <c r="A59" s="104"/>
      <c r="B59" s="23" t="s">
        <v>144</v>
      </c>
      <c r="C59" s="43">
        <v>0</v>
      </c>
      <c r="D59" s="43">
        <v>1</v>
      </c>
      <c r="E59" s="43">
        <v>29</v>
      </c>
      <c r="F59" s="58">
        <v>0</v>
      </c>
      <c r="G59" s="58">
        <v>1</v>
      </c>
      <c r="H59" s="58">
        <v>10</v>
      </c>
      <c r="I59" s="58"/>
      <c r="J59" s="58"/>
      <c r="K59" s="58"/>
      <c r="L59" s="58">
        <v>0</v>
      </c>
      <c r="M59" s="58">
        <v>0</v>
      </c>
      <c r="N59" s="58">
        <v>3</v>
      </c>
      <c r="O59" s="58">
        <v>0</v>
      </c>
      <c r="P59" s="58">
        <v>0</v>
      </c>
      <c r="Q59" s="58">
        <v>1</v>
      </c>
      <c r="R59" s="58">
        <v>0</v>
      </c>
      <c r="S59" s="58">
        <v>0</v>
      </c>
      <c r="T59" s="58">
        <v>3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3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1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3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62"/>
      <c r="BU59" s="62"/>
      <c r="BV59" s="62"/>
    </row>
    <row r="60" spans="1:74" ht="14.1" customHeight="1">
      <c r="A60" s="104"/>
      <c r="B60" s="50" t="s">
        <v>3</v>
      </c>
      <c r="C60" s="43">
        <v>35</v>
      </c>
      <c r="D60" s="43">
        <v>383</v>
      </c>
      <c r="E60" s="43">
        <v>4865</v>
      </c>
      <c r="F60" s="43">
        <v>15</v>
      </c>
      <c r="G60" s="43">
        <v>107</v>
      </c>
      <c r="H60" s="43">
        <v>697</v>
      </c>
      <c r="I60" s="43"/>
      <c r="J60" s="43"/>
      <c r="K60" s="43"/>
      <c r="L60" s="43">
        <v>2</v>
      </c>
      <c r="M60" s="43">
        <v>18</v>
      </c>
      <c r="N60" s="43">
        <v>151</v>
      </c>
      <c r="O60" s="43">
        <v>0</v>
      </c>
      <c r="P60" s="43">
        <v>26</v>
      </c>
      <c r="Q60" s="43">
        <v>184</v>
      </c>
      <c r="R60" s="43">
        <v>9</v>
      </c>
      <c r="S60" s="43">
        <v>149</v>
      </c>
      <c r="T60" s="43">
        <v>1492</v>
      </c>
      <c r="U60" s="43">
        <v>0</v>
      </c>
      <c r="V60" s="43">
        <v>0</v>
      </c>
      <c r="W60" s="43">
        <v>54</v>
      </c>
      <c r="X60" s="43">
        <v>5</v>
      </c>
      <c r="Y60" s="43">
        <v>31</v>
      </c>
      <c r="Z60" s="43">
        <v>1502</v>
      </c>
      <c r="AA60" s="43">
        <v>0</v>
      </c>
      <c r="AB60" s="43">
        <v>0</v>
      </c>
      <c r="AC60" s="43">
        <v>0</v>
      </c>
      <c r="AD60" s="43">
        <v>1</v>
      </c>
      <c r="AE60" s="43">
        <v>2</v>
      </c>
      <c r="AF60" s="43">
        <v>124</v>
      </c>
      <c r="AG60" s="43">
        <v>0</v>
      </c>
      <c r="AH60" s="43">
        <v>0</v>
      </c>
      <c r="AI60" s="43">
        <v>24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10</v>
      </c>
      <c r="AP60" s="43">
        <v>0</v>
      </c>
      <c r="AQ60" s="43">
        <v>0</v>
      </c>
      <c r="AR60" s="43">
        <v>0</v>
      </c>
      <c r="AS60" s="43">
        <v>0</v>
      </c>
      <c r="AT60" s="43">
        <v>0</v>
      </c>
      <c r="AU60" s="43">
        <v>5</v>
      </c>
      <c r="AV60" s="43">
        <v>0</v>
      </c>
      <c r="AW60" s="43">
        <v>0</v>
      </c>
      <c r="AX60" s="43">
        <v>3</v>
      </c>
      <c r="AY60" s="43">
        <v>0</v>
      </c>
      <c r="AZ60" s="43">
        <v>0</v>
      </c>
      <c r="BA60" s="43">
        <v>2</v>
      </c>
      <c r="BB60" s="43">
        <v>0</v>
      </c>
      <c r="BC60" s="43">
        <v>9</v>
      </c>
      <c r="BD60" s="43">
        <v>237</v>
      </c>
      <c r="BE60" s="43">
        <v>0</v>
      </c>
      <c r="BF60" s="43">
        <v>0</v>
      </c>
      <c r="BG60" s="43">
        <v>1</v>
      </c>
      <c r="BH60" s="43">
        <v>0</v>
      </c>
      <c r="BI60" s="43">
        <v>1</v>
      </c>
      <c r="BJ60" s="43">
        <v>9</v>
      </c>
      <c r="BK60" s="43">
        <v>0</v>
      </c>
      <c r="BL60" s="43">
        <v>0</v>
      </c>
      <c r="BM60" s="43">
        <v>4</v>
      </c>
      <c r="BN60" s="43">
        <v>0</v>
      </c>
      <c r="BO60" s="43">
        <v>2</v>
      </c>
      <c r="BP60" s="43">
        <v>27</v>
      </c>
      <c r="BQ60" s="43">
        <v>0</v>
      </c>
      <c r="BR60" s="43">
        <v>1</v>
      </c>
      <c r="BS60" s="43">
        <v>10</v>
      </c>
      <c r="BT60" s="62"/>
      <c r="BU60" s="62"/>
      <c r="BV60" s="62"/>
    </row>
    <row r="61" spans="1:74" ht="14.1" customHeight="1">
      <c r="A61" s="108" t="s">
        <v>255</v>
      </c>
      <c r="B61" s="23" t="s">
        <v>240</v>
      </c>
      <c r="C61" s="43">
        <v>23</v>
      </c>
      <c r="D61" s="43">
        <v>203</v>
      </c>
      <c r="E61" s="43">
        <v>2175</v>
      </c>
      <c r="F61" s="58">
        <v>2</v>
      </c>
      <c r="G61" s="58">
        <v>37</v>
      </c>
      <c r="H61" s="58">
        <v>279</v>
      </c>
      <c r="I61" s="58"/>
      <c r="J61" s="58"/>
      <c r="K61" s="58"/>
      <c r="L61" s="58">
        <v>3</v>
      </c>
      <c r="M61" s="58">
        <v>5</v>
      </c>
      <c r="N61" s="58">
        <v>57</v>
      </c>
      <c r="O61" s="58">
        <v>5</v>
      </c>
      <c r="P61" s="58">
        <v>6</v>
      </c>
      <c r="Q61" s="58">
        <v>84</v>
      </c>
      <c r="R61" s="58">
        <v>8</v>
      </c>
      <c r="S61" s="58">
        <v>110</v>
      </c>
      <c r="T61" s="58">
        <v>823</v>
      </c>
      <c r="U61" s="58">
        <v>0</v>
      </c>
      <c r="V61" s="58">
        <v>3</v>
      </c>
      <c r="W61" s="58">
        <v>31</v>
      </c>
      <c r="X61" s="58">
        <v>3</v>
      </c>
      <c r="Y61" s="58">
        <v>7</v>
      </c>
      <c r="Z61" s="58">
        <v>541</v>
      </c>
      <c r="AA61" s="58">
        <v>0</v>
      </c>
      <c r="AB61" s="58">
        <v>0</v>
      </c>
      <c r="AC61" s="58">
        <v>0</v>
      </c>
      <c r="AD61" s="58">
        <v>0</v>
      </c>
      <c r="AE61" s="58">
        <v>2</v>
      </c>
      <c r="AF61" s="58">
        <v>46</v>
      </c>
      <c r="AG61" s="58">
        <v>0</v>
      </c>
      <c r="AH61" s="58">
        <v>0</v>
      </c>
      <c r="AI61" s="58">
        <v>7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6</v>
      </c>
      <c r="AP61" s="58">
        <v>0</v>
      </c>
      <c r="AQ61" s="58">
        <v>0</v>
      </c>
      <c r="AR61" s="58">
        <v>0</v>
      </c>
      <c r="AS61" s="58">
        <v>1</v>
      </c>
      <c r="AT61" s="58">
        <v>0</v>
      </c>
      <c r="AU61" s="58">
        <v>2</v>
      </c>
      <c r="AV61" s="58">
        <v>0</v>
      </c>
      <c r="AW61" s="58">
        <v>1</v>
      </c>
      <c r="AX61" s="58">
        <v>0</v>
      </c>
      <c r="AY61" s="58">
        <v>0</v>
      </c>
      <c r="AZ61" s="58">
        <v>1</v>
      </c>
      <c r="BA61" s="58">
        <v>5</v>
      </c>
      <c r="BB61" s="58">
        <v>0</v>
      </c>
      <c r="BC61" s="58">
        <v>2</v>
      </c>
      <c r="BD61" s="58">
        <v>41</v>
      </c>
      <c r="BE61" s="58">
        <v>0</v>
      </c>
      <c r="BF61" s="58">
        <v>0</v>
      </c>
      <c r="BG61" s="58">
        <v>1</v>
      </c>
      <c r="BH61" s="58">
        <v>0</v>
      </c>
      <c r="BI61" s="58">
        <v>0</v>
      </c>
      <c r="BJ61" s="58">
        <v>3</v>
      </c>
      <c r="BK61" s="58">
        <v>0</v>
      </c>
      <c r="BL61" s="58">
        <v>0</v>
      </c>
      <c r="BM61" s="58">
        <v>1</v>
      </c>
      <c r="BN61" s="58">
        <v>0</v>
      </c>
      <c r="BO61" s="58">
        <v>1</v>
      </c>
      <c r="BP61" s="58">
        <v>8</v>
      </c>
      <c r="BQ61" s="58">
        <v>0</v>
      </c>
      <c r="BR61" s="58">
        <v>0</v>
      </c>
      <c r="BS61" s="58">
        <v>4</v>
      </c>
      <c r="BT61" s="62"/>
      <c r="BU61" s="62"/>
      <c r="BV61" s="62"/>
    </row>
    <row r="62" spans="1:74" ht="14.1" customHeight="1">
      <c r="A62" s="104"/>
      <c r="B62" s="23" t="s">
        <v>241</v>
      </c>
      <c r="C62" s="43">
        <v>4</v>
      </c>
      <c r="D62" s="43">
        <v>126</v>
      </c>
      <c r="E62" s="43">
        <v>1498</v>
      </c>
      <c r="F62" s="58">
        <v>3</v>
      </c>
      <c r="G62" s="58">
        <v>86</v>
      </c>
      <c r="H62" s="58">
        <v>414</v>
      </c>
      <c r="I62" s="58"/>
      <c r="J62" s="58"/>
      <c r="K62" s="58"/>
      <c r="L62" s="58">
        <v>0</v>
      </c>
      <c r="M62" s="58">
        <v>1</v>
      </c>
      <c r="N62" s="58">
        <v>15</v>
      </c>
      <c r="O62" s="58">
        <v>0</v>
      </c>
      <c r="P62" s="58">
        <v>0</v>
      </c>
      <c r="Q62" s="58">
        <v>36</v>
      </c>
      <c r="R62" s="58">
        <v>0</v>
      </c>
      <c r="S62" s="58">
        <v>16</v>
      </c>
      <c r="T62" s="58">
        <v>157</v>
      </c>
      <c r="U62" s="58">
        <v>0</v>
      </c>
      <c r="V62" s="58">
        <v>0</v>
      </c>
      <c r="W62" s="58">
        <v>11</v>
      </c>
      <c r="X62" s="58">
        <v>0</v>
      </c>
      <c r="Y62" s="58">
        <v>12</v>
      </c>
      <c r="Z62" s="58">
        <v>614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21</v>
      </c>
      <c r="AG62" s="58">
        <v>0</v>
      </c>
      <c r="AH62" s="58">
        <v>0</v>
      </c>
      <c r="AI62" s="58">
        <v>2</v>
      </c>
      <c r="AJ62" s="58">
        <v>0</v>
      </c>
      <c r="AK62" s="58">
        <v>0</v>
      </c>
      <c r="AL62" s="58">
        <v>0</v>
      </c>
      <c r="AM62" s="58">
        <v>0</v>
      </c>
      <c r="AN62" s="58">
        <v>2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1</v>
      </c>
      <c r="AY62" s="58">
        <v>0</v>
      </c>
      <c r="AZ62" s="58">
        <v>0</v>
      </c>
      <c r="BA62" s="58">
        <v>0</v>
      </c>
      <c r="BB62" s="58">
        <v>0</v>
      </c>
      <c r="BC62" s="58">
        <v>2</v>
      </c>
      <c r="BD62" s="58">
        <v>175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2</v>
      </c>
      <c r="BK62" s="58">
        <v>0</v>
      </c>
      <c r="BL62" s="58">
        <v>0</v>
      </c>
      <c r="BM62" s="58">
        <v>1</v>
      </c>
      <c r="BN62" s="58">
        <v>0</v>
      </c>
      <c r="BO62" s="58">
        <v>0</v>
      </c>
      <c r="BP62" s="58">
        <v>2</v>
      </c>
      <c r="BQ62" s="58">
        <v>0</v>
      </c>
      <c r="BR62" s="58">
        <v>0</v>
      </c>
      <c r="BS62" s="58">
        <v>3</v>
      </c>
      <c r="BT62" s="62"/>
      <c r="BU62" s="62"/>
      <c r="BV62" s="62"/>
    </row>
    <row r="63" spans="1:74" ht="14.1" customHeight="1">
      <c r="A63" s="104"/>
      <c r="B63" s="23" t="s">
        <v>144</v>
      </c>
      <c r="C63" s="43">
        <v>0</v>
      </c>
      <c r="D63" s="43">
        <v>2</v>
      </c>
      <c r="E63" s="43">
        <v>26</v>
      </c>
      <c r="F63" s="58">
        <v>0</v>
      </c>
      <c r="G63" s="58">
        <v>1</v>
      </c>
      <c r="H63" s="58">
        <v>5</v>
      </c>
      <c r="I63" s="58"/>
      <c r="J63" s="58"/>
      <c r="K63" s="58"/>
      <c r="L63" s="58">
        <v>0</v>
      </c>
      <c r="M63" s="58">
        <v>0</v>
      </c>
      <c r="N63" s="58">
        <v>2</v>
      </c>
      <c r="O63" s="58">
        <v>0</v>
      </c>
      <c r="P63" s="58">
        <v>0</v>
      </c>
      <c r="Q63" s="58">
        <v>1</v>
      </c>
      <c r="R63" s="58">
        <v>0</v>
      </c>
      <c r="S63" s="58">
        <v>0</v>
      </c>
      <c r="T63" s="58">
        <v>6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9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2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1</v>
      </c>
      <c r="BP63" s="58">
        <v>0</v>
      </c>
      <c r="BQ63" s="58">
        <v>0</v>
      </c>
      <c r="BR63" s="58">
        <v>0</v>
      </c>
      <c r="BS63" s="58">
        <v>0</v>
      </c>
      <c r="BT63" s="62"/>
      <c r="BU63" s="62"/>
      <c r="BV63" s="62"/>
    </row>
    <row r="64" spans="1:74" ht="14.1" customHeight="1">
      <c r="A64" s="104"/>
      <c r="B64" s="50" t="s">
        <v>3</v>
      </c>
      <c r="C64" s="43">
        <v>27</v>
      </c>
      <c r="D64" s="43">
        <v>331</v>
      </c>
      <c r="E64" s="43">
        <v>3699</v>
      </c>
      <c r="F64" s="43">
        <v>5</v>
      </c>
      <c r="G64" s="43">
        <v>124</v>
      </c>
      <c r="H64" s="43">
        <v>698</v>
      </c>
      <c r="I64" s="43"/>
      <c r="J64" s="43"/>
      <c r="K64" s="43"/>
      <c r="L64" s="43">
        <v>3</v>
      </c>
      <c r="M64" s="43">
        <v>6</v>
      </c>
      <c r="N64" s="43">
        <v>74</v>
      </c>
      <c r="O64" s="43">
        <v>5</v>
      </c>
      <c r="P64" s="43">
        <v>6</v>
      </c>
      <c r="Q64" s="43">
        <v>121</v>
      </c>
      <c r="R64" s="43">
        <v>8</v>
      </c>
      <c r="S64" s="43">
        <v>126</v>
      </c>
      <c r="T64" s="43">
        <v>986</v>
      </c>
      <c r="U64" s="43">
        <v>0</v>
      </c>
      <c r="V64" s="43">
        <v>3</v>
      </c>
      <c r="W64" s="43">
        <v>42</v>
      </c>
      <c r="X64" s="43">
        <v>3</v>
      </c>
      <c r="Y64" s="43">
        <v>19</v>
      </c>
      <c r="Z64" s="43">
        <v>1164</v>
      </c>
      <c r="AA64" s="43">
        <v>0</v>
      </c>
      <c r="AB64" s="43">
        <v>0</v>
      </c>
      <c r="AC64" s="43">
        <v>0</v>
      </c>
      <c r="AD64" s="43">
        <v>0</v>
      </c>
      <c r="AE64" s="43">
        <v>2</v>
      </c>
      <c r="AF64" s="43">
        <v>67</v>
      </c>
      <c r="AG64" s="43">
        <v>0</v>
      </c>
      <c r="AH64" s="43">
        <v>0</v>
      </c>
      <c r="AI64" s="43">
        <v>9</v>
      </c>
      <c r="AJ64" s="43">
        <v>0</v>
      </c>
      <c r="AK64" s="43">
        <v>0</v>
      </c>
      <c r="AL64" s="43">
        <v>0</v>
      </c>
      <c r="AM64" s="43">
        <v>0</v>
      </c>
      <c r="AN64" s="43">
        <v>2</v>
      </c>
      <c r="AO64" s="43">
        <v>6</v>
      </c>
      <c r="AP64" s="43">
        <v>0</v>
      </c>
      <c r="AQ64" s="43">
        <v>0</v>
      </c>
      <c r="AR64" s="43">
        <v>0</v>
      </c>
      <c r="AS64" s="43">
        <v>1</v>
      </c>
      <c r="AT64" s="43">
        <v>0</v>
      </c>
      <c r="AU64" s="43">
        <v>2</v>
      </c>
      <c r="AV64" s="43">
        <v>0</v>
      </c>
      <c r="AW64" s="43">
        <v>1</v>
      </c>
      <c r="AX64" s="43">
        <v>1</v>
      </c>
      <c r="AY64" s="43">
        <v>0</v>
      </c>
      <c r="AZ64" s="43">
        <v>1</v>
      </c>
      <c r="BA64" s="43">
        <v>5</v>
      </c>
      <c r="BB64" s="43">
        <v>0</v>
      </c>
      <c r="BC64" s="43">
        <v>4</v>
      </c>
      <c r="BD64" s="43">
        <v>218</v>
      </c>
      <c r="BE64" s="43">
        <v>0</v>
      </c>
      <c r="BF64" s="43">
        <v>0</v>
      </c>
      <c r="BG64" s="43">
        <v>1</v>
      </c>
      <c r="BH64" s="43">
        <v>0</v>
      </c>
      <c r="BI64" s="43">
        <v>0</v>
      </c>
      <c r="BJ64" s="43">
        <v>5</v>
      </c>
      <c r="BK64" s="43">
        <v>0</v>
      </c>
      <c r="BL64" s="43">
        <v>0</v>
      </c>
      <c r="BM64" s="43">
        <v>2</v>
      </c>
      <c r="BN64" s="43">
        <v>0</v>
      </c>
      <c r="BO64" s="43">
        <v>2</v>
      </c>
      <c r="BP64" s="43">
        <v>10</v>
      </c>
      <c r="BQ64" s="43">
        <v>0</v>
      </c>
      <c r="BR64" s="43">
        <v>0</v>
      </c>
      <c r="BS64" s="43">
        <v>7</v>
      </c>
      <c r="BT64" s="62"/>
      <c r="BU64" s="62"/>
      <c r="BV64" s="62"/>
    </row>
    <row r="65" spans="1:74" ht="14.1" customHeight="1">
      <c r="A65" s="108" t="s">
        <v>256</v>
      </c>
      <c r="B65" s="23" t="s">
        <v>240</v>
      </c>
      <c r="C65" s="43">
        <v>23</v>
      </c>
      <c r="D65" s="43">
        <v>136</v>
      </c>
      <c r="E65" s="43">
        <v>1371</v>
      </c>
      <c r="F65" s="58">
        <v>7</v>
      </c>
      <c r="G65" s="58">
        <v>41</v>
      </c>
      <c r="H65" s="58">
        <v>240</v>
      </c>
      <c r="I65" s="58"/>
      <c r="J65" s="58"/>
      <c r="K65" s="58"/>
      <c r="L65" s="58">
        <v>0</v>
      </c>
      <c r="M65" s="58">
        <v>1</v>
      </c>
      <c r="N65" s="58">
        <v>18</v>
      </c>
      <c r="O65" s="58">
        <v>2</v>
      </c>
      <c r="P65" s="58">
        <v>6</v>
      </c>
      <c r="Q65" s="58">
        <v>62</v>
      </c>
      <c r="R65" s="58">
        <v>5</v>
      </c>
      <c r="S65" s="58">
        <v>44</v>
      </c>
      <c r="T65" s="58">
        <v>424</v>
      </c>
      <c r="U65" s="58">
        <v>0</v>
      </c>
      <c r="V65" s="58">
        <v>1</v>
      </c>
      <c r="W65" s="58">
        <v>9</v>
      </c>
      <c r="X65" s="58">
        <v>3</v>
      </c>
      <c r="Y65" s="58">
        <v>12</v>
      </c>
      <c r="Z65" s="58">
        <v>362</v>
      </c>
      <c r="AA65" s="58">
        <v>0</v>
      </c>
      <c r="AB65" s="58">
        <v>0</v>
      </c>
      <c r="AC65" s="58">
        <v>0</v>
      </c>
      <c r="AD65" s="58">
        <v>2</v>
      </c>
      <c r="AE65" s="58">
        <v>0</v>
      </c>
      <c r="AF65" s="58">
        <v>28</v>
      </c>
      <c r="AG65" s="58">
        <v>0</v>
      </c>
      <c r="AH65" s="58">
        <v>0</v>
      </c>
      <c r="AI65" s="58">
        <v>1</v>
      </c>
      <c r="AJ65" s="58">
        <v>0</v>
      </c>
      <c r="AK65" s="58">
        <v>0</v>
      </c>
      <c r="AL65" s="58">
        <v>0</v>
      </c>
      <c r="AM65" s="58">
        <v>1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36</v>
      </c>
      <c r="BE65" s="58">
        <v>0</v>
      </c>
      <c r="BF65" s="58">
        <v>0</v>
      </c>
      <c r="BG65" s="58">
        <v>0</v>
      </c>
      <c r="BH65" s="58">
        <v>0</v>
      </c>
      <c r="BI65" s="58">
        <v>1</v>
      </c>
      <c r="BJ65" s="58">
        <v>2</v>
      </c>
      <c r="BK65" s="58">
        <v>0</v>
      </c>
      <c r="BL65" s="58">
        <v>0</v>
      </c>
      <c r="BM65" s="58">
        <v>1</v>
      </c>
      <c r="BN65" s="58">
        <v>0</v>
      </c>
      <c r="BO65" s="58">
        <v>2</v>
      </c>
      <c r="BP65" s="58">
        <v>8</v>
      </c>
      <c r="BQ65" s="58">
        <v>0</v>
      </c>
      <c r="BR65" s="58">
        <v>0</v>
      </c>
      <c r="BS65" s="58">
        <v>3</v>
      </c>
      <c r="BT65" s="62"/>
      <c r="BU65" s="62"/>
      <c r="BV65" s="62"/>
    </row>
    <row r="66" spans="1:74" ht="14.1" customHeight="1">
      <c r="A66" s="104"/>
      <c r="B66" s="23" t="s">
        <v>241</v>
      </c>
      <c r="C66" s="43">
        <v>8</v>
      </c>
      <c r="D66" s="43">
        <v>108</v>
      </c>
      <c r="E66" s="43">
        <v>1060</v>
      </c>
      <c r="F66" s="58">
        <v>8</v>
      </c>
      <c r="G66" s="58">
        <v>80</v>
      </c>
      <c r="H66" s="58">
        <v>391</v>
      </c>
      <c r="I66" s="58"/>
      <c r="J66" s="58"/>
      <c r="K66" s="58"/>
      <c r="L66" s="58">
        <v>0</v>
      </c>
      <c r="M66" s="58">
        <v>0</v>
      </c>
      <c r="N66" s="58">
        <v>8</v>
      </c>
      <c r="O66" s="58">
        <v>0</v>
      </c>
      <c r="P66" s="58">
        <v>0</v>
      </c>
      <c r="Q66" s="58">
        <v>15</v>
      </c>
      <c r="R66" s="58">
        <v>0</v>
      </c>
      <c r="S66" s="58">
        <v>7</v>
      </c>
      <c r="T66" s="58">
        <v>57</v>
      </c>
      <c r="U66" s="58">
        <v>0</v>
      </c>
      <c r="V66" s="58">
        <v>0</v>
      </c>
      <c r="W66" s="58">
        <v>5</v>
      </c>
      <c r="X66" s="58">
        <v>0</v>
      </c>
      <c r="Y66" s="58">
        <v>12</v>
      </c>
      <c r="Z66" s="58">
        <v>403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8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3</v>
      </c>
      <c r="BD66" s="58">
        <v>140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4</v>
      </c>
      <c r="BK66" s="58">
        <v>0</v>
      </c>
      <c r="BL66" s="58">
        <v>0</v>
      </c>
      <c r="BM66" s="58">
        <v>2</v>
      </c>
      <c r="BN66" s="58">
        <v>0</v>
      </c>
      <c r="BO66" s="58">
        <v>0</v>
      </c>
      <c r="BP66" s="58">
        <v>3</v>
      </c>
      <c r="BQ66" s="58">
        <v>0</v>
      </c>
      <c r="BR66" s="58">
        <v>0</v>
      </c>
      <c r="BS66" s="58">
        <v>2</v>
      </c>
      <c r="BT66" s="62"/>
      <c r="BU66" s="62"/>
      <c r="BV66" s="62"/>
    </row>
    <row r="67" spans="1:74" ht="14.1" customHeight="1">
      <c r="A67" s="104"/>
      <c r="B67" s="23" t="s">
        <v>144</v>
      </c>
      <c r="C67" s="43">
        <v>0</v>
      </c>
      <c r="D67" s="43">
        <v>2</v>
      </c>
      <c r="E67" s="43">
        <v>14</v>
      </c>
      <c r="F67" s="58">
        <v>0</v>
      </c>
      <c r="G67" s="58">
        <v>2</v>
      </c>
      <c r="H67" s="58">
        <v>5</v>
      </c>
      <c r="I67" s="58"/>
      <c r="J67" s="58"/>
      <c r="K67" s="58"/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1</v>
      </c>
      <c r="R67" s="58">
        <v>0</v>
      </c>
      <c r="S67" s="58">
        <v>0</v>
      </c>
      <c r="T67" s="58">
        <v>1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3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1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62"/>
      <c r="BU67" s="62"/>
      <c r="BV67" s="62"/>
    </row>
    <row r="68" spans="1:74" ht="14.1" customHeight="1">
      <c r="A68" s="104"/>
      <c r="B68" s="50" t="s">
        <v>3</v>
      </c>
      <c r="C68" s="43">
        <v>31</v>
      </c>
      <c r="D68" s="43">
        <v>246</v>
      </c>
      <c r="E68" s="43">
        <v>2445</v>
      </c>
      <c r="F68" s="43">
        <v>15</v>
      </c>
      <c r="G68" s="43">
        <v>123</v>
      </c>
      <c r="H68" s="43">
        <v>636</v>
      </c>
      <c r="I68" s="43"/>
      <c r="J68" s="43"/>
      <c r="K68" s="43"/>
      <c r="L68" s="43">
        <v>0</v>
      </c>
      <c r="M68" s="43">
        <v>1</v>
      </c>
      <c r="N68" s="43">
        <v>26</v>
      </c>
      <c r="O68" s="43">
        <v>2</v>
      </c>
      <c r="P68" s="43">
        <v>6</v>
      </c>
      <c r="Q68" s="43">
        <v>78</v>
      </c>
      <c r="R68" s="43">
        <v>5</v>
      </c>
      <c r="S68" s="43">
        <v>51</v>
      </c>
      <c r="T68" s="43">
        <v>482</v>
      </c>
      <c r="U68" s="43">
        <v>0</v>
      </c>
      <c r="V68" s="43">
        <v>1</v>
      </c>
      <c r="W68" s="43">
        <v>14</v>
      </c>
      <c r="X68" s="43">
        <v>3</v>
      </c>
      <c r="Y68" s="43">
        <v>24</v>
      </c>
      <c r="Z68" s="43">
        <v>768</v>
      </c>
      <c r="AA68" s="43">
        <v>0</v>
      </c>
      <c r="AB68" s="43">
        <v>0</v>
      </c>
      <c r="AC68" s="43">
        <v>0</v>
      </c>
      <c r="AD68" s="43">
        <v>2</v>
      </c>
      <c r="AE68" s="43">
        <v>0</v>
      </c>
      <c r="AF68" s="43">
        <v>36</v>
      </c>
      <c r="AG68" s="43">
        <v>0</v>
      </c>
      <c r="AH68" s="43">
        <v>0</v>
      </c>
      <c r="AI68" s="43">
        <v>1</v>
      </c>
      <c r="AJ68" s="43">
        <v>0</v>
      </c>
      <c r="AK68" s="43">
        <v>0</v>
      </c>
      <c r="AL68" s="43">
        <v>0</v>
      </c>
      <c r="AM68" s="43">
        <v>1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43">
        <v>0</v>
      </c>
      <c r="BA68" s="43">
        <v>0</v>
      </c>
      <c r="BB68" s="43">
        <v>0</v>
      </c>
      <c r="BC68" s="43">
        <v>3</v>
      </c>
      <c r="BD68" s="43">
        <v>177</v>
      </c>
      <c r="BE68" s="43">
        <v>0</v>
      </c>
      <c r="BF68" s="43">
        <v>0</v>
      </c>
      <c r="BG68" s="43">
        <v>0</v>
      </c>
      <c r="BH68" s="43">
        <v>0</v>
      </c>
      <c r="BI68" s="43">
        <v>1</v>
      </c>
      <c r="BJ68" s="43">
        <v>6</v>
      </c>
      <c r="BK68" s="43">
        <v>0</v>
      </c>
      <c r="BL68" s="43">
        <v>0</v>
      </c>
      <c r="BM68" s="43">
        <v>3</v>
      </c>
      <c r="BN68" s="43">
        <v>0</v>
      </c>
      <c r="BO68" s="43">
        <v>2</v>
      </c>
      <c r="BP68" s="43">
        <v>11</v>
      </c>
      <c r="BQ68" s="43">
        <v>0</v>
      </c>
      <c r="BR68" s="43">
        <v>0</v>
      </c>
      <c r="BS68" s="43">
        <v>5</v>
      </c>
      <c r="BT68" s="62"/>
      <c r="BU68" s="62"/>
      <c r="BV68" s="62"/>
    </row>
    <row r="69" spans="1:74" ht="14.1" customHeight="1">
      <c r="A69" s="108" t="s">
        <v>257</v>
      </c>
      <c r="B69" s="23" t="s">
        <v>240</v>
      </c>
      <c r="C69" s="43">
        <v>13</v>
      </c>
      <c r="D69" s="43">
        <v>119</v>
      </c>
      <c r="E69" s="43">
        <v>916</v>
      </c>
      <c r="F69" s="58">
        <v>3</v>
      </c>
      <c r="G69" s="58">
        <v>51</v>
      </c>
      <c r="H69" s="58">
        <v>274</v>
      </c>
      <c r="I69" s="58"/>
      <c r="J69" s="58"/>
      <c r="K69" s="58"/>
      <c r="L69" s="58">
        <v>0</v>
      </c>
      <c r="M69" s="58">
        <v>1</v>
      </c>
      <c r="N69" s="58">
        <v>7</v>
      </c>
      <c r="O69" s="58">
        <v>2</v>
      </c>
      <c r="P69" s="58">
        <v>5</v>
      </c>
      <c r="Q69" s="58">
        <v>41</v>
      </c>
      <c r="R69" s="58">
        <v>0</v>
      </c>
      <c r="S69" s="58">
        <v>23</v>
      </c>
      <c r="T69" s="58">
        <v>192</v>
      </c>
      <c r="U69" s="58">
        <v>0</v>
      </c>
      <c r="V69" s="58">
        <v>0</v>
      </c>
      <c r="W69" s="58">
        <v>2</v>
      </c>
      <c r="X69" s="58">
        <v>5</v>
      </c>
      <c r="Y69" s="58">
        <v>15</v>
      </c>
      <c r="Z69" s="58">
        <v>242</v>
      </c>
      <c r="AA69" s="58">
        <v>0</v>
      </c>
      <c r="AB69" s="58">
        <v>0</v>
      </c>
      <c r="AC69" s="58">
        <v>0</v>
      </c>
      <c r="AD69" s="58">
        <v>0</v>
      </c>
      <c r="AE69" s="58">
        <v>1</v>
      </c>
      <c r="AF69" s="58">
        <v>11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2</v>
      </c>
      <c r="AZ69" s="58">
        <v>0</v>
      </c>
      <c r="BA69" s="58">
        <v>0</v>
      </c>
      <c r="BB69" s="58">
        <v>0</v>
      </c>
      <c r="BC69" s="58">
        <v>0</v>
      </c>
      <c r="BD69" s="58">
        <v>39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1</v>
      </c>
      <c r="BK69" s="58">
        <v>0</v>
      </c>
      <c r="BL69" s="58">
        <v>0</v>
      </c>
      <c r="BM69" s="58">
        <v>0</v>
      </c>
      <c r="BN69" s="58">
        <v>0</v>
      </c>
      <c r="BO69" s="58">
        <v>0</v>
      </c>
      <c r="BP69" s="58">
        <v>3</v>
      </c>
      <c r="BQ69" s="58">
        <v>0</v>
      </c>
      <c r="BR69" s="58">
        <v>0</v>
      </c>
      <c r="BS69" s="58">
        <v>6</v>
      </c>
      <c r="BT69" s="62"/>
      <c r="BU69" s="62"/>
      <c r="BV69" s="62"/>
    </row>
    <row r="70" spans="1:74" ht="14.1" customHeight="1">
      <c r="A70" s="104"/>
      <c r="B70" s="23" t="s">
        <v>241</v>
      </c>
      <c r="C70" s="43">
        <v>18</v>
      </c>
      <c r="D70" s="43">
        <v>113</v>
      </c>
      <c r="E70" s="43">
        <v>834</v>
      </c>
      <c r="F70" s="58">
        <v>14</v>
      </c>
      <c r="G70" s="58">
        <v>100</v>
      </c>
      <c r="H70" s="58">
        <v>369</v>
      </c>
      <c r="I70" s="58"/>
      <c r="J70" s="58"/>
      <c r="K70" s="58"/>
      <c r="L70" s="58">
        <v>0</v>
      </c>
      <c r="M70" s="58">
        <v>0</v>
      </c>
      <c r="N70" s="58">
        <v>2</v>
      </c>
      <c r="O70" s="58">
        <v>0</v>
      </c>
      <c r="P70" s="58">
        <v>0</v>
      </c>
      <c r="Q70" s="58">
        <v>8</v>
      </c>
      <c r="R70" s="58">
        <v>0</v>
      </c>
      <c r="S70" s="58">
        <v>0</v>
      </c>
      <c r="T70" s="58">
        <v>18</v>
      </c>
      <c r="U70" s="58">
        <v>0</v>
      </c>
      <c r="V70" s="58">
        <v>0</v>
      </c>
      <c r="W70" s="58">
        <v>4</v>
      </c>
      <c r="X70" s="58">
        <v>2</v>
      </c>
      <c r="Y70" s="58">
        <v>10</v>
      </c>
      <c r="Z70" s="58">
        <v>259</v>
      </c>
      <c r="AA70" s="58">
        <v>0</v>
      </c>
      <c r="AB70" s="58">
        <v>0</v>
      </c>
      <c r="AC70" s="58">
        <v>0</v>
      </c>
      <c r="AD70" s="58">
        <v>1</v>
      </c>
      <c r="AE70" s="58">
        <v>0</v>
      </c>
      <c r="AF70" s="58">
        <v>4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1</v>
      </c>
      <c r="BC70" s="58">
        <v>2</v>
      </c>
      <c r="BD70" s="58">
        <v>149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3</v>
      </c>
      <c r="BK70" s="58">
        <v>0</v>
      </c>
      <c r="BL70" s="58">
        <v>0</v>
      </c>
      <c r="BM70" s="58">
        <v>0</v>
      </c>
      <c r="BN70" s="58">
        <v>0</v>
      </c>
      <c r="BO70" s="58">
        <v>0</v>
      </c>
      <c r="BP70" s="58">
        <v>1</v>
      </c>
      <c r="BQ70" s="58">
        <v>0</v>
      </c>
      <c r="BR70" s="58">
        <v>0</v>
      </c>
      <c r="BS70" s="58">
        <v>2</v>
      </c>
      <c r="BT70" s="62"/>
      <c r="BU70" s="62"/>
      <c r="BV70" s="62"/>
    </row>
    <row r="71" spans="1:74" ht="14.1" customHeight="1">
      <c r="A71" s="104"/>
      <c r="B71" s="23" t="s">
        <v>144</v>
      </c>
      <c r="C71" s="43">
        <v>0</v>
      </c>
      <c r="D71" s="43">
        <v>0</v>
      </c>
      <c r="E71" s="43">
        <v>11</v>
      </c>
      <c r="F71" s="58">
        <v>0</v>
      </c>
      <c r="G71" s="58">
        <v>0</v>
      </c>
      <c r="H71" s="58">
        <v>8</v>
      </c>
      <c r="I71" s="58"/>
      <c r="J71" s="58"/>
      <c r="K71" s="58"/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3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  <c r="BL71" s="58">
        <v>0</v>
      </c>
      <c r="BM71" s="58">
        <v>0</v>
      </c>
      <c r="BN71" s="58">
        <v>0</v>
      </c>
      <c r="BO71" s="58">
        <v>0</v>
      </c>
      <c r="BP71" s="58">
        <v>0</v>
      </c>
      <c r="BQ71" s="58">
        <v>0</v>
      </c>
      <c r="BR71" s="58">
        <v>0</v>
      </c>
      <c r="BS71" s="58">
        <v>0</v>
      </c>
      <c r="BT71" s="62"/>
      <c r="BU71" s="62"/>
      <c r="BV71" s="62"/>
    </row>
    <row r="72" spans="1:74" ht="14.1" customHeight="1">
      <c r="A72" s="104"/>
      <c r="B72" s="50" t="s">
        <v>3</v>
      </c>
      <c r="C72" s="43">
        <v>31</v>
      </c>
      <c r="D72" s="43">
        <v>232</v>
      </c>
      <c r="E72" s="43">
        <v>1761</v>
      </c>
      <c r="F72" s="43">
        <v>17</v>
      </c>
      <c r="G72" s="43">
        <v>151</v>
      </c>
      <c r="H72" s="43">
        <v>651</v>
      </c>
      <c r="I72" s="43"/>
      <c r="J72" s="43"/>
      <c r="K72" s="43"/>
      <c r="L72" s="43">
        <v>0</v>
      </c>
      <c r="M72" s="43">
        <v>1</v>
      </c>
      <c r="N72" s="43">
        <v>9</v>
      </c>
      <c r="O72" s="43">
        <v>2</v>
      </c>
      <c r="P72" s="43">
        <v>5</v>
      </c>
      <c r="Q72" s="43">
        <v>49</v>
      </c>
      <c r="R72" s="43">
        <v>0</v>
      </c>
      <c r="S72" s="43">
        <v>23</v>
      </c>
      <c r="T72" s="43">
        <v>213</v>
      </c>
      <c r="U72" s="43">
        <v>0</v>
      </c>
      <c r="V72" s="43">
        <v>0</v>
      </c>
      <c r="W72" s="43">
        <v>6</v>
      </c>
      <c r="X72" s="43">
        <v>7</v>
      </c>
      <c r="Y72" s="43">
        <v>25</v>
      </c>
      <c r="Z72" s="43">
        <v>501</v>
      </c>
      <c r="AA72" s="43">
        <v>0</v>
      </c>
      <c r="AB72" s="43">
        <v>0</v>
      </c>
      <c r="AC72" s="43">
        <v>0</v>
      </c>
      <c r="AD72" s="43">
        <v>1</v>
      </c>
      <c r="AE72" s="43">
        <v>1</v>
      </c>
      <c r="AF72" s="43">
        <v>15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0</v>
      </c>
      <c r="AW72" s="43">
        <v>0</v>
      </c>
      <c r="AX72" s="43">
        <v>0</v>
      </c>
      <c r="AY72" s="43">
        <v>2</v>
      </c>
      <c r="AZ72" s="43">
        <v>0</v>
      </c>
      <c r="BA72" s="43">
        <v>0</v>
      </c>
      <c r="BB72" s="43">
        <v>1</v>
      </c>
      <c r="BC72" s="43">
        <v>2</v>
      </c>
      <c r="BD72" s="43">
        <v>188</v>
      </c>
      <c r="BE72" s="43">
        <v>0</v>
      </c>
      <c r="BF72" s="43">
        <v>0</v>
      </c>
      <c r="BG72" s="43">
        <v>0</v>
      </c>
      <c r="BH72" s="43">
        <v>0</v>
      </c>
      <c r="BI72" s="43">
        <v>0</v>
      </c>
      <c r="BJ72" s="43">
        <v>4</v>
      </c>
      <c r="BK72" s="43">
        <v>0</v>
      </c>
      <c r="BL72" s="43">
        <v>0</v>
      </c>
      <c r="BM72" s="43">
        <v>0</v>
      </c>
      <c r="BN72" s="43">
        <v>0</v>
      </c>
      <c r="BO72" s="43">
        <v>0</v>
      </c>
      <c r="BP72" s="43">
        <v>4</v>
      </c>
      <c r="BQ72" s="43">
        <v>0</v>
      </c>
      <c r="BR72" s="43">
        <v>0</v>
      </c>
      <c r="BS72" s="43">
        <v>8</v>
      </c>
      <c r="BT72" s="62"/>
      <c r="BU72" s="62"/>
      <c r="BV72" s="62"/>
    </row>
    <row r="73" spans="1:74" ht="14.1" customHeight="1">
      <c r="A73" s="108" t="s">
        <v>258</v>
      </c>
      <c r="B73" s="23" t="s">
        <v>240</v>
      </c>
      <c r="C73" s="43">
        <v>93</v>
      </c>
      <c r="D73" s="43">
        <v>262</v>
      </c>
      <c r="E73" s="43">
        <v>1586</v>
      </c>
      <c r="F73" s="58">
        <v>60</v>
      </c>
      <c r="G73" s="58">
        <v>188</v>
      </c>
      <c r="H73" s="58">
        <v>628</v>
      </c>
      <c r="I73" s="58"/>
      <c r="J73" s="58"/>
      <c r="K73" s="58"/>
      <c r="L73" s="58">
        <v>0</v>
      </c>
      <c r="M73" s="58">
        <v>0</v>
      </c>
      <c r="N73" s="58">
        <v>10</v>
      </c>
      <c r="O73" s="58">
        <v>5</v>
      </c>
      <c r="P73" s="58">
        <v>3</v>
      </c>
      <c r="Q73" s="58">
        <v>63</v>
      </c>
      <c r="R73" s="58">
        <v>4</v>
      </c>
      <c r="S73" s="58">
        <v>13</v>
      </c>
      <c r="T73" s="58">
        <v>126</v>
      </c>
      <c r="U73" s="58">
        <v>0</v>
      </c>
      <c r="V73" s="58">
        <v>0</v>
      </c>
      <c r="W73" s="58">
        <v>3</v>
      </c>
      <c r="X73" s="58">
        <v>17</v>
      </c>
      <c r="Y73" s="58">
        <v>25</v>
      </c>
      <c r="Z73" s="58">
        <v>469</v>
      </c>
      <c r="AA73" s="58">
        <v>0</v>
      </c>
      <c r="AB73" s="58">
        <v>0</v>
      </c>
      <c r="AC73" s="58">
        <v>0</v>
      </c>
      <c r="AD73" s="58">
        <v>0</v>
      </c>
      <c r="AE73" s="58">
        <v>3</v>
      </c>
      <c r="AF73" s="58">
        <v>20</v>
      </c>
      <c r="AG73" s="58">
        <v>0</v>
      </c>
      <c r="AH73" s="58">
        <v>2</v>
      </c>
      <c r="AI73" s="58">
        <v>1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1</v>
      </c>
      <c r="AZ73" s="58">
        <v>0</v>
      </c>
      <c r="BA73" s="58">
        <v>3</v>
      </c>
      <c r="BB73" s="58">
        <v>2</v>
      </c>
      <c r="BC73" s="58">
        <v>5</v>
      </c>
      <c r="BD73" s="58">
        <v>123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13</v>
      </c>
      <c r="BK73" s="58">
        <v>0</v>
      </c>
      <c r="BL73" s="58">
        <v>0</v>
      </c>
      <c r="BM73" s="58">
        <v>1</v>
      </c>
      <c r="BN73" s="58">
        <v>0</v>
      </c>
      <c r="BO73" s="58">
        <v>0</v>
      </c>
      <c r="BP73" s="58">
        <v>7</v>
      </c>
      <c r="BQ73" s="58">
        <v>0</v>
      </c>
      <c r="BR73" s="58">
        <v>0</v>
      </c>
      <c r="BS73" s="58">
        <v>3</v>
      </c>
      <c r="BT73" s="62"/>
      <c r="BU73" s="62"/>
      <c r="BV73" s="62"/>
    </row>
    <row r="74" spans="1:74" ht="14.1" customHeight="1">
      <c r="A74" s="104"/>
      <c r="B74" s="23" t="s">
        <v>241</v>
      </c>
      <c r="C74" s="43">
        <v>53</v>
      </c>
      <c r="D74" s="43">
        <v>286</v>
      </c>
      <c r="E74" s="43">
        <v>1544</v>
      </c>
      <c r="F74" s="58">
        <v>44</v>
      </c>
      <c r="G74" s="58">
        <v>238</v>
      </c>
      <c r="H74" s="58">
        <v>843</v>
      </c>
      <c r="I74" s="58"/>
      <c r="J74" s="58"/>
      <c r="K74" s="58"/>
      <c r="L74" s="58">
        <v>0</v>
      </c>
      <c r="M74" s="58">
        <v>1</v>
      </c>
      <c r="N74" s="58">
        <v>4</v>
      </c>
      <c r="O74" s="58">
        <v>0</v>
      </c>
      <c r="P74" s="58">
        <v>1</v>
      </c>
      <c r="Q74" s="58">
        <v>3</v>
      </c>
      <c r="R74" s="58">
        <v>0</v>
      </c>
      <c r="S74" s="58">
        <v>0</v>
      </c>
      <c r="T74" s="58">
        <v>7</v>
      </c>
      <c r="U74" s="58">
        <v>0</v>
      </c>
      <c r="V74" s="58">
        <v>0</v>
      </c>
      <c r="W74" s="58">
        <v>12</v>
      </c>
      <c r="X74" s="58">
        <v>7</v>
      </c>
      <c r="Y74" s="58">
        <v>21</v>
      </c>
      <c r="Z74" s="58">
        <v>341</v>
      </c>
      <c r="AA74" s="58">
        <v>0</v>
      </c>
      <c r="AB74" s="58">
        <v>0</v>
      </c>
      <c r="AC74" s="58">
        <v>0</v>
      </c>
      <c r="AD74" s="58">
        <v>0</v>
      </c>
      <c r="AE74" s="58">
        <v>3</v>
      </c>
      <c r="AF74" s="58">
        <v>23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1</v>
      </c>
      <c r="BC74" s="58">
        <v>18</v>
      </c>
      <c r="BD74" s="58">
        <v>289</v>
      </c>
      <c r="BE74" s="58">
        <v>0</v>
      </c>
      <c r="BF74" s="58">
        <v>1</v>
      </c>
      <c r="BG74" s="58">
        <v>0</v>
      </c>
      <c r="BH74" s="58">
        <v>0</v>
      </c>
      <c r="BI74" s="58">
        <v>1</v>
      </c>
      <c r="BJ74" s="58">
        <v>6</v>
      </c>
      <c r="BK74" s="58">
        <v>0</v>
      </c>
      <c r="BL74" s="58">
        <v>1</v>
      </c>
      <c r="BM74" s="58">
        <v>1</v>
      </c>
      <c r="BN74" s="58">
        <v>0</v>
      </c>
      <c r="BO74" s="58">
        <v>0</v>
      </c>
      <c r="BP74" s="58">
        <v>3</v>
      </c>
      <c r="BQ74" s="58">
        <v>0</v>
      </c>
      <c r="BR74" s="58">
        <v>0</v>
      </c>
      <c r="BS74" s="58">
        <v>0</v>
      </c>
      <c r="BT74" s="62"/>
      <c r="BU74" s="62"/>
      <c r="BV74" s="62"/>
    </row>
    <row r="75" spans="1:74" ht="14.1" customHeight="1">
      <c r="A75" s="104"/>
      <c r="B75" s="23" t="s">
        <v>144</v>
      </c>
      <c r="C75" s="43">
        <v>0</v>
      </c>
      <c r="D75" s="43">
        <v>2</v>
      </c>
      <c r="E75" s="43">
        <v>32</v>
      </c>
      <c r="F75" s="58">
        <v>0</v>
      </c>
      <c r="G75" s="58">
        <v>2</v>
      </c>
      <c r="H75" s="58">
        <v>12</v>
      </c>
      <c r="I75" s="58"/>
      <c r="J75" s="58"/>
      <c r="K75" s="58"/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1</v>
      </c>
      <c r="X75" s="58">
        <v>0</v>
      </c>
      <c r="Y75" s="58">
        <v>0</v>
      </c>
      <c r="Z75" s="58">
        <v>3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9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3</v>
      </c>
      <c r="BQ75" s="58">
        <v>0</v>
      </c>
      <c r="BR75" s="58">
        <v>0</v>
      </c>
      <c r="BS75" s="58">
        <v>0</v>
      </c>
      <c r="BT75" s="62"/>
      <c r="BU75" s="62"/>
      <c r="BV75" s="62"/>
    </row>
    <row r="76" spans="1:74" ht="14.1" customHeight="1">
      <c r="A76" s="104"/>
      <c r="B76" s="50" t="s">
        <v>3</v>
      </c>
      <c r="C76" s="43">
        <v>146</v>
      </c>
      <c r="D76" s="43">
        <v>550</v>
      </c>
      <c r="E76" s="43">
        <v>3162</v>
      </c>
      <c r="F76" s="43">
        <v>104</v>
      </c>
      <c r="G76" s="43">
        <v>428</v>
      </c>
      <c r="H76" s="43">
        <v>1483</v>
      </c>
      <c r="I76" s="43"/>
      <c r="J76" s="43"/>
      <c r="K76" s="43"/>
      <c r="L76" s="43">
        <v>0</v>
      </c>
      <c r="M76" s="43">
        <v>1</v>
      </c>
      <c r="N76" s="43">
        <v>14</v>
      </c>
      <c r="O76" s="43">
        <v>5</v>
      </c>
      <c r="P76" s="43">
        <v>4</v>
      </c>
      <c r="Q76" s="43">
        <v>66</v>
      </c>
      <c r="R76" s="43">
        <v>4</v>
      </c>
      <c r="S76" s="43">
        <v>13</v>
      </c>
      <c r="T76" s="43">
        <v>133</v>
      </c>
      <c r="U76" s="43">
        <v>0</v>
      </c>
      <c r="V76" s="43">
        <v>0</v>
      </c>
      <c r="W76" s="43">
        <v>16</v>
      </c>
      <c r="X76" s="43">
        <v>24</v>
      </c>
      <c r="Y76" s="43">
        <v>46</v>
      </c>
      <c r="Z76" s="43">
        <v>813</v>
      </c>
      <c r="AA76" s="43">
        <v>0</v>
      </c>
      <c r="AB76" s="43">
        <v>0</v>
      </c>
      <c r="AC76" s="43">
        <v>0</v>
      </c>
      <c r="AD76" s="43">
        <v>0</v>
      </c>
      <c r="AE76" s="43">
        <v>6</v>
      </c>
      <c r="AF76" s="43">
        <v>43</v>
      </c>
      <c r="AG76" s="43">
        <v>0</v>
      </c>
      <c r="AH76" s="43">
        <v>2</v>
      </c>
      <c r="AI76" s="43">
        <v>1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  <c r="AT76" s="43">
        <v>0</v>
      </c>
      <c r="AU76" s="43">
        <v>0</v>
      </c>
      <c r="AV76" s="43">
        <v>0</v>
      </c>
      <c r="AW76" s="43">
        <v>0</v>
      </c>
      <c r="AX76" s="43">
        <v>0</v>
      </c>
      <c r="AY76" s="43">
        <v>1</v>
      </c>
      <c r="AZ76" s="43">
        <v>0</v>
      </c>
      <c r="BA76" s="43">
        <v>3</v>
      </c>
      <c r="BB76" s="43">
        <v>3</v>
      </c>
      <c r="BC76" s="43">
        <v>23</v>
      </c>
      <c r="BD76" s="43">
        <v>421</v>
      </c>
      <c r="BE76" s="43">
        <v>0</v>
      </c>
      <c r="BF76" s="43">
        <v>1</v>
      </c>
      <c r="BG76" s="43">
        <v>0</v>
      </c>
      <c r="BH76" s="43">
        <v>0</v>
      </c>
      <c r="BI76" s="43">
        <v>1</v>
      </c>
      <c r="BJ76" s="43">
        <v>19</v>
      </c>
      <c r="BK76" s="43">
        <v>0</v>
      </c>
      <c r="BL76" s="43">
        <v>1</v>
      </c>
      <c r="BM76" s="43">
        <v>2</v>
      </c>
      <c r="BN76" s="43">
        <v>0</v>
      </c>
      <c r="BO76" s="43">
        <v>0</v>
      </c>
      <c r="BP76" s="43">
        <v>13</v>
      </c>
      <c r="BQ76" s="43">
        <v>0</v>
      </c>
      <c r="BR76" s="43">
        <v>0</v>
      </c>
      <c r="BS76" s="43">
        <v>3</v>
      </c>
      <c r="BT76" s="62"/>
      <c r="BU76" s="62"/>
      <c r="BV76" s="62"/>
    </row>
    <row r="77" spans="1:74" ht="14.1" customHeight="1">
      <c r="A77" s="108" t="s">
        <v>144</v>
      </c>
      <c r="B77" s="23" t="s">
        <v>240</v>
      </c>
      <c r="C77" s="43">
        <v>6</v>
      </c>
      <c r="D77" s="43">
        <v>61</v>
      </c>
      <c r="E77" s="43">
        <v>1413</v>
      </c>
      <c r="F77" s="58">
        <v>4</v>
      </c>
      <c r="G77" s="58">
        <v>15</v>
      </c>
      <c r="H77" s="58">
        <v>172</v>
      </c>
      <c r="I77" s="58"/>
      <c r="J77" s="58"/>
      <c r="K77" s="58"/>
      <c r="L77" s="58">
        <v>1</v>
      </c>
      <c r="M77" s="58">
        <v>8</v>
      </c>
      <c r="N77" s="58">
        <v>246</v>
      </c>
      <c r="O77" s="58">
        <v>0</v>
      </c>
      <c r="P77" s="58">
        <v>1</v>
      </c>
      <c r="Q77" s="58">
        <v>48</v>
      </c>
      <c r="R77" s="58">
        <v>0</v>
      </c>
      <c r="S77" s="58">
        <v>21</v>
      </c>
      <c r="T77" s="58">
        <v>301</v>
      </c>
      <c r="U77" s="58">
        <v>0</v>
      </c>
      <c r="V77" s="58">
        <v>0</v>
      </c>
      <c r="W77" s="58">
        <v>1</v>
      </c>
      <c r="X77" s="58">
        <v>0</v>
      </c>
      <c r="Y77" s="58">
        <v>7</v>
      </c>
      <c r="Z77" s="58">
        <v>393</v>
      </c>
      <c r="AA77" s="58">
        <v>0</v>
      </c>
      <c r="AB77" s="58">
        <v>0</v>
      </c>
      <c r="AC77" s="58">
        <v>0</v>
      </c>
      <c r="AD77" s="58">
        <v>0</v>
      </c>
      <c r="AE77" s="58">
        <v>1</v>
      </c>
      <c r="AF77" s="58">
        <v>27</v>
      </c>
      <c r="AG77" s="58">
        <v>0</v>
      </c>
      <c r="AH77" s="58">
        <v>0</v>
      </c>
      <c r="AI77" s="58">
        <v>3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3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0</v>
      </c>
      <c r="AY77" s="58">
        <v>0</v>
      </c>
      <c r="AZ77" s="58">
        <v>0</v>
      </c>
      <c r="BA77" s="58">
        <v>0</v>
      </c>
      <c r="BB77" s="58">
        <v>0</v>
      </c>
      <c r="BC77" s="58">
        <v>0</v>
      </c>
      <c r="BD77" s="58">
        <v>34</v>
      </c>
      <c r="BE77" s="58">
        <v>0</v>
      </c>
      <c r="BF77" s="58">
        <v>0</v>
      </c>
      <c r="BG77" s="58">
        <v>0</v>
      </c>
      <c r="BH77" s="58">
        <v>0</v>
      </c>
      <c r="BI77" s="58">
        <v>0</v>
      </c>
      <c r="BJ77" s="58">
        <v>2</v>
      </c>
      <c r="BK77" s="58">
        <v>0</v>
      </c>
      <c r="BL77" s="58">
        <v>0</v>
      </c>
      <c r="BM77" s="58">
        <v>0</v>
      </c>
      <c r="BN77" s="58">
        <v>0</v>
      </c>
      <c r="BO77" s="58">
        <v>2</v>
      </c>
      <c r="BP77" s="58">
        <v>6</v>
      </c>
      <c r="BQ77" s="58">
        <v>0</v>
      </c>
      <c r="BR77" s="58">
        <v>0</v>
      </c>
      <c r="BS77" s="58">
        <v>5</v>
      </c>
      <c r="BT77" s="62"/>
      <c r="BU77" s="62"/>
      <c r="BV77" s="62"/>
    </row>
    <row r="78" spans="1:74" ht="14.1" customHeight="1">
      <c r="A78" s="104"/>
      <c r="B78" s="23" t="s">
        <v>241</v>
      </c>
      <c r="C78" s="43">
        <v>2</v>
      </c>
      <c r="D78" s="43">
        <v>43</v>
      </c>
      <c r="E78" s="43">
        <v>1066</v>
      </c>
      <c r="F78" s="58">
        <v>2</v>
      </c>
      <c r="G78" s="58">
        <v>23</v>
      </c>
      <c r="H78" s="58">
        <v>230</v>
      </c>
      <c r="I78" s="58"/>
      <c r="J78" s="58"/>
      <c r="K78" s="58"/>
      <c r="L78" s="58">
        <v>0</v>
      </c>
      <c r="M78" s="58">
        <v>5</v>
      </c>
      <c r="N78" s="58">
        <v>188</v>
      </c>
      <c r="O78" s="58">
        <v>0</v>
      </c>
      <c r="P78" s="58">
        <v>0</v>
      </c>
      <c r="Q78" s="58">
        <v>29</v>
      </c>
      <c r="R78" s="58">
        <v>0</v>
      </c>
      <c r="S78" s="58">
        <v>2</v>
      </c>
      <c r="T78" s="58">
        <v>79</v>
      </c>
      <c r="U78" s="58">
        <v>0</v>
      </c>
      <c r="V78" s="58">
        <v>0</v>
      </c>
      <c r="W78" s="58">
        <v>5</v>
      </c>
      <c r="X78" s="58">
        <v>0</v>
      </c>
      <c r="Y78" s="58">
        <v>6</v>
      </c>
      <c r="Z78" s="58">
        <v>372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17</v>
      </c>
      <c r="AG78" s="58">
        <v>0</v>
      </c>
      <c r="AH78" s="58">
        <v>0</v>
      </c>
      <c r="AI78" s="58">
        <v>1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1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0</v>
      </c>
      <c r="BB78" s="58">
        <v>0</v>
      </c>
      <c r="BC78" s="58">
        <v>1</v>
      </c>
      <c r="BD78" s="58">
        <v>75</v>
      </c>
      <c r="BE78" s="58">
        <v>0</v>
      </c>
      <c r="BF78" s="58">
        <v>0</v>
      </c>
      <c r="BG78" s="58">
        <v>0</v>
      </c>
      <c r="BH78" s="58">
        <v>0</v>
      </c>
      <c r="BI78" s="58">
        <v>0</v>
      </c>
      <c r="BJ78" s="58">
        <v>0</v>
      </c>
      <c r="BK78" s="58">
        <v>0</v>
      </c>
      <c r="BL78" s="58">
        <v>0</v>
      </c>
      <c r="BM78" s="58">
        <v>1</v>
      </c>
      <c r="BN78" s="58">
        <v>0</v>
      </c>
      <c r="BO78" s="58">
        <v>0</v>
      </c>
      <c r="BP78" s="58">
        <v>5</v>
      </c>
      <c r="BQ78" s="58">
        <v>0</v>
      </c>
      <c r="BR78" s="58">
        <v>0</v>
      </c>
      <c r="BS78" s="58">
        <v>4</v>
      </c>
      <c r="BT78" s="62"/>
      <c r="BU78" s="62"/>
      <c r="BV78" s="62"/>
    </row>
    <row r="79" spans="1:74" ht="14.1" customHeight="1">
      <c r="A79" s="104"/>
      <c r="B79" s="23" t="s">
        <v>144</v>
      </c>
      <c r="C79" s="43">
        <v>0</v>
      </c>
      <c r="D79" s="43">
        <v>7</v>
      </c>
      <c r="E79" s="43">
        <v>138</v>
      </c>
      <c r="F79" s="58">
        <v>0</v>
      </c>
      <c r="G79" s="58">
        <v>2</v>
      </c>
      <c r="H79" s="58">
        <v>19</v>
      </c>
      <c r="I79" s="58"/>
      <c r="J79" s="58"/>
      <c r="K79" s="58"/>
      <c r="L79" s="58">
        <v>0</v>
      </c>
      <c r="M79" s="58">
        <v>3</v>
      </c>
      <c r="N79" s="58">
        <v>32</v>
      </c>
      <c r="O79" s="58">
        <v>0</v>
      </c>
      <c r="P79" s="58">
        <v>0</v>
      </c>
      <c r="Q79" s="58">
        <v>1</v>
      </c>
      <c r="R79" s="58">
        <v>0</v>
      </c>
      <c r="S79" s="58">
        <v>0</v>
      </c>
      <c r="T79" s="58">
        <v>14</v>
      </c>
      <c r="U79" s="58">
        <v>0</v>
      </c>
      <c r="V79" s="58">
        <v>0</v>
      </c>
      <c r="W79" s="58">
        <v>1</v>
      </c>
      <c r="X79" s="58">
        <v>0</v>
      </c>
      <c r="Y79" s="58">
        <v>0</v>
      </c>
      <c r="Z79" s="58">
        <v>43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1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6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1</v>
      </c>
      <c r="BQ79" s="58">
        <v>0</v>
      </c>
      <c r="BR79" s="58">
        <v>1</v>
      </c>
      <c r="BS79" s="58">
        <v>6</v>
      </c>
      <c r="BT79" s="62"/>
      <c r="BU79" s="62"/>
      <c r="BV79" s="62"/>
    </row>
    <row r="80" spans="1:74" ht="14.1" customHeight="1">
      <c r="A80" s="104"/>
      <c r="B80" s="50" t="s">
        <v>3</v>
      </c>
      <c r="C80" s="43">
        <v>8</v>
      </c>
      <c r="D80" s="43">
        <v>111</v>
      </c>
      <c r="E80" s="43">
        <v>2617</v>
      </c>
      <c r="F80" s="43">
        <v>6</v>
      </c>
      <c r="G80" s="43">
        <v>40</v>
      </c>
      <c r="H80" s="43">
        <v>421</v>
      </c>
      <c r="I80" s="43"/>
      <c r="J80" s="43"/>
      <c r="K80" s="43"/>
      <c r="L80" s="43">
        <v>1</v>
      </c>
      <c r="M80" s="43">
        <v>16</v>
      </c>
      <c r="N80" s="43">
        <v>466</v>
      </c>
      <c r="O80" s="43">
        <v>0</v>
      </c>
      <c r="P80" s="43">
        <v>1</v>
      </c>
      <c r="Q80" s="43">
        <v>78</v>
      </c>
      <c r="R80" s="43">
        <v>0</v>
      </c>
      <c r="S80" s="43">
        <v>23</v>
      </c>
      <c r="T80" s="43">
        <v>394</v>
      </c>
      <c r="U80" s="43">
        <v>0</v>
      </c>
      <c r="V80" s="43">
        <v>0</v>
      </c>
      <c r="W80" s="43">
        <v>7</v>
      </c>
      <c r="X80" s="43">
        <v>0</v>
      </c>
      <c r="Y80" s="43">
        <v>13</v>
      </c>
      <c r="Z80" s="43">
        <v>808</v>
      </c>
      <c r="AA80" s="43">
        <v>0</v>
      </c>
      <c r="AB80" s="43">
        <v>0</v>
      </c>
      <c r="AC80" s="43">
        <v>0</v>
      </c>
      <c r="AD80" s="43">
        <v>0</v>
      </c>
      <c r="AE80" s="43">
        <v>1</v>
      </c>
      <c r="AF80" s="43">
        <v>45</v>
      </c>
      <c r="AG80" s="43">
        <v>0</v>
      </c>
      <c r="AH80" s="43">
        <v>0</v>
      </c>
      <c r="AI80" s="43">
        <v>4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3</v>
      </c>
      <c r="AP80" s="43">
        <v>0</v>
      </c>
      <c r="AQ80" s="43">
        <v>0</v>
      </c>
      <c r="AR80" s="43">
        <v>0</v>
      </c>
      <c r="AS80" s="43">
        <v>0</v>
      </c>
      <c r="AT80" s="43">
        <v>0</v>
      </c>
      <c r="AU80" s="43">
        <v>1</v>
      </c>
      <c r="AV80" s="43">
        <v>0</v>
      </c>
      <c r="AW80" s="43">
        <v>0</v>
      </c>
      <c r="AX80" s="43">
        <v>0</v>
      </c>
      <c r="AY80" s="43">
        <v>0</v>
      </c>
      <c r="AZ80" s="43">
        <v>0</v>
      </c>
      <c r="BA80" s="43">
        <v>0</v>
      </c>
      <c r="BB80" s="43">
        <v>0</v>
      </c>
      <c r="BC80" s="43">
        <v>1</v>
      </c>
      <c r="BD80" s="43">
        <v>115</v>
      </c>
      <c r="BE80" s="43">
        <v>0</v>
      </c>
      <c r="BF80" s="43">
        <v>0</v>
      </c>
      <c r="BG80" s="43">
        <v>0</v>
      </c>
      <c r="BH80" s="43">
        <v>0</v>
      </c>
      <c r="BI80" s="43">
        <v>0</v>
      </c>
      <c r="BJ80" s="43">
        <v>2</v>
      </c>
      <c r="BK80" s="43">
        <v>0</v>
      </c>
      <c r="BL80" s="43">
        <v>0</v>
      </c>
      <c r="BM80" s="43">
        <v>1</v>
      </c>
      <c r="BN80" s="43">
        <v>0</v>
      </c>
      <c r="BO80" s="43">
        <v>2</v>
      </c>
      <c r="BP80" s="43">
        <v>12</v>
      </c>
      <c r="BQ80" s="43">
        <v>0</v>
      </c>
      <c r="BR80" s="43">
        <v>1</v>
      </c>
      <c r="BS80" s="43">
        <v>15</v>
      </c>
      <c r="BT80" s="62"/>
      <c r="BU80" s="62"/>
      <c r="BV80" s="62"/>
    </row>
    <row r="81" spans="1:74" ht="14.1" customHeight="1">
      <c r="A81" s="102" t="s">
        <v>3</v>
      </c>
      <c r="B81" s="23" t="s">
        <v>240</v>
      </c>
      <c r="C81" s="43">
        <v>368</v>
      </c>
      <c r="D81" s="43">
        <v>3317</v>
      </c>
      <c r="E81" s="43">
        <v>44585</v>
      </c>
      <c r="F81" s="58">
        <v>120</v>
      </c>
      <c r="G81" s="58">
        <v>663</v>
      </c>
      <c r="H81" s="58">
        <v>4667</v>
      </c>
      <c r="I81" s="58"/>
      <c r="J81" s="58"/>
      <c r="K81" s="58"/>
      <c r="L81" s="58">
        <v>13</v>
      </c>
      <c r="M81" s="58">
        <v>280</v>
      </c>
      <c r="N81" s="58">
        <v>3800</v>
      </c>
      <c r="O81" s="58">
        <v>21</v>
      </c>
      <c r="P81" s="58">
        <v>215</v>
      </c>
      <c r="Q81" s="58">
        <v>2734</v>
      </c>
      <c r="R81" s="58">
        <v>112</v>
      </c>
      <c r="S81" s="58">
        <v>1447</v>
      </c>
      <c r="T81" s="58">
        <v>14827</v>
      </c>
      <c r="U81" s="58">
        <v>0</v>
      </c>
      <c r="V81" s="58">
        <v>7</v>
      </c>
      <c r="W81" s="58">
        <v>414</v>
      </c>
      <c r="X81" s="58">
        <v>61</v>
      </c>
      <c r="Y81" s="58">
        <v>275</v>
      </c>
      <c r="Z81" s="58">
        <v>11791</v>
      </c>
      <c r="AA81" s="58">
        <v>0</v>
      </c>
      <c r="AB81" s="58">
        <v>0</v>
      </c>
      <c r="AC81" s="58">
        <v>0</v>
      </c>
      <c r="AD81" s="58">
        <v>5</v>
      </c>
      <c r="AE81" s="58">
        <v>25</v>
      </c>
      <c r="AF81" s="58">
        <v>1117</v>
      </c>
      <c r="AG81" s="58">
        <v>0</v>
      </c>
      <c r="AH81" s="58">
        <v>3</v>
      </c>
      <c r="AI81" s="58">
        <v>149</v>
      </c>
      <c r="AJ81" s="58">
        <v>0</v>
      </c>
      <c r="AK81" s="58">
        <v>0</v>
      </c>
      <c r="AL81" s="58">
        <v>0</v>
      </c>
      <c r="AM81" s="58">
        <v>1</v>
      </c>
      <c r="AN81" s="58">
        <v>4</v>
      </c>
      <c r="AO81" s="58">
        <v>73</v>
      </c>
      <c r="AP81" s="58">
        <v>0</v>
      </c>
      <c r="AQ81" s="58">
        <v>0</v>
      </c>
      <c r="AR81" s="58">
        <v>0</v>
      </c>
      <c r="AS81" s="58">
        <v>1</v>
      </c>
      <c r="AT81" s="58">
        <v>1</v>
      </c>
      <c r="AU81" s="58">
        <v>21</v>
      </c>
      <c r="AV81" s="58">
        <v>1</v>
      </c>
      <c r="AW81" s="58">
        <v>2</v>
      </c>
      <c r="AX81" s="58">
        <v>9</v>
      </c>
      <c r="AY81" s="58">
        <v>4</v>
      </c>
      <c r="AZ81" s="58">
        <v>2</v>
      </c>
      <c r="BA81" s="58">
        <v>31</v>
      </c>
      <c r="BB81" s="58">
        <v>2</v>
      </c>
      <c r="BC81" s="58">
        <v>16</v>
      </c>
      <c r="BD81" s="58">
        <v>661</v>
      </c>
      <c r="BE81" s="58">
        <v>0</v>
      </c>
      <c r="BF81" s="58">
        <v>0</v>
      </c>
      <c r="BG81" s="58">
        <v>2</v>
      </c>
      <c r="BH81" s="58">
        <v>1</v>
      </c>
      <c r="BI81" s="58">
        <v>8</v>
      </c>
      <c r="BJ81" s="58">
        <v>75</v>
      </c>
      <c r="BK81" s="58">
        <v>0</v>
      </c>
      <c r="BL81" s="58">
        <v>0</v>
      </c>
      <c r="BM81" s="58">
        <v>11</v>
      </c>
      <c r="BN81" s="58">
        <v>3</v>
      </c>
      <c r="BO81" s="58">
        <v>36</v>
      </c>
      <c r="BP81" s="58">
        <v>359</v>
      </c>
      <c r="BQ81" s="58">
        <v>1</v>
      </c>
      <c r="BR81" s="58">
        <v>6</v>
      </c>
      <c r="BS81" s="58">
        <v>129</v>
      </c>
      <c r="BT81" s="62"/>
      <c r="BU81" s="62"/>
      <c r="BV81" s="62"/>
    </row>
    <row r="82" spans="1:74" ht="14.1" customHeight="1">
      <c r="A82" s="102"/>
      <c r="B82" s="23" t="s">
        <v>241</v>
      </c>
      <c r="C82" s="43">
        <v>126</v>
      </c>
      <c r="D82" s="43">
        <v>1679</v>
      </c>
      <c r="E82" s="43">
        <v>31062</v>
      </c>
      <c r="F82" s="58">
        <v>87</v>
      </c>
      <c r="G82" s="58">
        <v>907</v>
      </c>
      <c r="H82" s="58">
        <v>5971</v>
      </c>
      <c r="I82" s="58"/>
      <c r="J82" s="58"/>
      <c r="K82" s="58"/>
      <c r="L82" s="58">
        <v>2</v>
      </c>
      <c r="M82" s="58">
        <v>149</v>
      </c>
      <c r="N82" s="58">
        <v>2307</v>
      </c>
      <c r="O82" s="58">
        <v>2</v>
      </c>
      <c r="P82" s="58">
        <v>58</v>
      </c>
      <c r="Q82" s="58">
        <v>1274</v>
      </c>
      <c r="R82" s="58">
        <v>6</v>
      </c>
      <c r="S82" s="58">
        <v>247</v>
      </c>
      <c r="T82" s="58">
        <v>4523</v>
      </c>
      <c r="U82" s="58">
        <v>0</v>
      </c>
      <c r="V82" s="58">
        <v>2</v>
      </c>
      <c r="W82" s="58">
        <v>287</v>
      </c>
      <c r="X82" s="58">
        <v>20</v>
      </c>
      <c r="Y82" s="58">
        <v>177</v>
      </c>
      <c r="Z82" s="58">
        <v>12999</v>
      </c>
      <c r="AA82" s="58">
        <v>0</v>
      </c>
      <c r="AB82" s="58">
        <v>0</v>
      </c>
      <c r="AC82" s="58">
        <v>0</v>
      </c>
      <c r="AD82" s="58">
        <v>2</v>
      </c>
      <c r="AE82" s="58">
        <v>6</v>
      </c>
      <c r="AF82" s="58">
        <v>431</v>
      </c>
      <c r="AG82" s="58">
        <v>0</v>
      </c>
      <c r="AH82" s="58">
        <v>0</v>
      </c>
      <c r="AI82" s="58">
        <v>31</v>
      </c>
      <c r="AJ82" s="58">
        <v>0</v>
      </c>
      <c r="AK82" s="58">
        <v>0</v>
      </c>
      <c r="AL82" s="58">
        <v>0</v>
      </c>
      <c r="AM82" s="58">
        <v>0</v>
      </c>
      <c r="AN82" s="58">
        <v>2</v>
      </c>
      <c r="AO82" s="58">
        <v>10</v>
      </c>
      <c r="AP82" s="58">
        <v>0</v>
      </c>
      <c r="AQ82" s="58">
        <v>0</v>
      </c>
      <c r="AR82" s="58">
        <v>0</v>
      </c>
      <c r="AS82" s="58">
        <v>0</v>
      </c>
      <c r="AT82" s="58">
        <v>0</v>
      </c>
      <c r="AU82" s="58">
        <v>5</v>
      </c>
      <c r="AV82" s="58">
        <v>0</v>
      </c>
      <c r="AW82" s="58">
        <v>0</v>
      </c>
      <c r="AX82" s="58">
        <v>1</v>
      </c>
      <c r="AY82" s="58">
        <v>0</v>
      </c>
      <c r="AZ82" s="58">
        <v>0</v>
      </c>
      <c r="BA82" s="58">
        <v>4</v>
      </c>
      <c r="BB82" s="58">
        <v>2</v>
      </c>
      <c r="BC82" s="58">
        <v>42</v>
      </c>
      <c r="BD82" s="58">
        <v>1743</v>
      </c>
      <c r="BE82" s="58">
        <v>0</v>
      </c>
      <c r="BF82" s="58">
        <v>1</v>
      </c>
      <c r="BG82" s="58">
        <v>1</v>
      </c>
      <c r="BH82" s="58">
        <v>1</v>
      </c>
      <c r="BI82" s="58">
        <v>6</v>
      </c>
      <c r="BJ82" s="58">
        <v>54</v>
      </c>
      <c r="BK82" s="58">
        <v>0</v>
      </c>
      <c r="BL82" s="58">
        <v>1</v>
      </c>
      <c r="BM82" s="58">
        <v>18</v>
      </c>
      <c r="BN82" s="58">
        <v>0</v>
      </c>
      <c r="BO82" s="58">
        <v>9</v>
      </c>
      <c r="BP82" s="58">
        <v>189</v>
      </c>
      <c r="BQ82" s="58">
        <v>0</v>
      </c>
      <c r="BR82" s="58">
        <v>0</v>
      </c>
      <c r="BS82" s="58">
        <v>70</v>
      </c>
      <c r="BT82" s="62"/>
      <c r="BU82" s="62"/>
      <c r="BV82" s="62"/>
    </row>
    <row r="83" spans="1:74" ht="14.1" customHeight="1">
      <c r="A83" s="102"/>
      <c r="B83" s="23" t="s">
        <v>144</v>
      </c>
      <c r="C83" s="43">
        <v>0</v>
      </c>
      <c r="D83" s="43">
        <v>29</v>
      </c>
      <c r="E83" s="43">
        <v>696</v>
      </c>
      <c r="F83" s="58">
        <v>0</v>
      </c>
      <c r="G83" s="58">
        <v>13</v>
      </c>
      <c r="H83" s="58">
        <v>131</v>
      </c>
      <c r="I83" s="58"/>
      <c r="J83" s="58"/>
      <c r="K83" s="58"/>
      <c r="L83" s="58">
        <v>0</v>
      </c>
      <c r="M83" s="58">
        <v>6</v>
      </c>
      <c r="N83" s="58">
        <v>128</v>
      </c>
      <c r="O83" s="58">
        <v>0</v>
      </c>
      <c r="P83" s="58">
        <v>1</v>
      </c>
      <c r="Q83" s="58">
        <v>29</v>
      </c>
      <c r="R83" s="58">
        <v>0</v>
      </c>
      <c r="S83" s="58">
        <v>2</v>
      </c>
      <c r="T83" s="58">
        <v>88</v>
      </c>
      <c r="U83" s="58">
        <v>0</v>
      </c>
      <c r="V83" s="58">
        <v>0</v>
      </c>
      <c r="W83" s="58">
        <v>2</v>
      </c>
      <c r="X83" s="58">
        <v>0</v>
      </c>
      <c r="Y83" s="58">
        <v>0</v>
      </c>
      <c r="Z83" s="58">
        <v>152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6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41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  <c r="BL83" s="58">
        <v>0</v>
      </c>
      <c r="BM83" s="58">
        <v>2</v>
      </c>
      <c r="BN83" s="58">
        <v>0</v>
      </c>
      <c r="BO83" s="58">
        <v>2</v>
      </c>
      <c r="BP83" s="58">
        <v>34</v>
      </c>
      <c r="BQ83" s="58">
        <v>0</v>
      </c>
      <c r="BR83" s="58">
        <v>3</v>
      </c>
      <c r="BS83" s="58">
        <v>13</v>
      </c>
      <c r="BT83" s="62"/>
      <c r="BU83" s="62"/>
      <c r="BV83" s="62"/>
    </row>
    <row r="84" spans="1:74" ht="14.1" customHeight="1">
      <c r="A84" s="102"/>
      <c r="B84" s="50" t="s">
        <v>3</v>
      </c>
      <c r="C84" s="43">
        <v>494</v>
      </c>
      <c r="D84" s="43">
        <v>5025</v>
      </c>
      <c r="E84" s="43">
        <v>76343</v>
      </c>
      <c r="F84" s="43">
        <v>207</v>
      </c>
      <c r="G84" s="43">
        <v>1583</v>
      </c>
      <c r="H84" s="43">
        <v>10769</v>
      </c>
      <c r="I84" s="43"/>
      <c r="J84" s="43"/>
      <c r="K84" s="43"/>
      <c r="L84" s="43">
        <v>15</v>
      </c>
      <c r="M84" s="43">
        <v>435</v>
      </c>
      <c r="N84" s="43">
        <v>6235</v>
      </c>
      <c r="O84" s="43">
        <v>23</v>
      </c>
      <c r="P84" s="43">
        <v>274</v>
      </c>
      <c r="Q84" s="43">
        <v>4037</v>
      </c>
      <c r="R84" s="43">
        <v>118</v>
      </c>
      <c r="S84" s="43">
        <v>1696</v>
      </c>
      <c r="T84" s="43">
        <v>19438</v>
      </c>
      <c r="U84" s="43">
        <v>0</v>
      </c>
      <c r="V84" s="43">
        <v>9</v>
      </c>
      <c r="W84" s="43">
        <v>703</v>
      </c>
      <c r="X84" s="43">
        <v>81</v>
      </c>
      <c r="Y84" s="43">
        <v>452</v>
      </c>
      <c r="Z84" s="43">
        <v>24942</v>
      </c>
      <c r="AA84" s="43">
        <v>0</v>
      </c>
      <c r="AB84" s="43">
        <v>0</v>
      </c>
      <c r="AC84" s="43">
        <v>0</v>
      </c>
      <c r="AD84" s="43">
        <v>7</v>
      </c>
      <c r="AE84" s="43">
        <v>31</v>
      </c>
      <c r="AF84" s="43">
        <v>1554</v>
      </c>
      <c r="AG84" s="43">
        <v>0</v>
      </c>
      <c r="AH84" s="43">
        <v>3</v>
      </c>
      <c r="AI84" s="43">
        <v>180</v>
      </c>
      <c r="AJ84" s="43">
        <v>0</v>
      </c>
      <c r="AK84" s="43">
        <v>0</v>
      </c>
      <c r="AL84" s="43">
        <v>0</v>
      </c>
      <c r="AM84" s="43">
        <v>1</v>
      </c>
      <c r="AN84" s="43">
        <v>6</v>
      </c>
      <c r="AO84" s="43">
        <v>83</v>
      </c>
      <c r="AP84" s="43">
        <v>0</v>
      </c>
      <c r="AQ84" s="43">
        <v>0</v>
      </c>
      <c r="AR84" s="43">
        <v>0</v>
      </c>
      <c r="AS84" s="43">
        <v>1</v>
      </c>
      <c r="AT84" s="43">
        <v>1</v>
      </c>
      <c r="AU84" s="43">
        <v>26</v>
      </c>
      <c r="AV84" s="43">
        <v>1</v>
      </c>
      <c r="AW84" s="43">
        <v>2</v>
      </c>
      <c r="AX84" s="43">
        <v>10</v>
      </c>
      <c r="AY84" s="43">
        <v>4</v>
      </c>
      <c r="AZ84" s="43">
        <v>2</v>
      </c>
      <c r="BA84" s="43">
        <v>35</v>
      </c>
      <c r="BB84" s="43">
        <v>4</v>
      </c>
      <c r="BC84" s="43">
        <v>58</v>
      </c>
      <c r="BD84" s="43">
        <v>2445</v>
      </c>
      <c r="BE84" s="43">
        <v>0</v>
      </c>
      <c r="BF84" s="43">
        <v>1</v>
      </c>
      <c r="BG84" s="43">
        <v>3</v>
      </c>
      <c r="BH84" s="43">
        <v>2</v>
      </c>
      <c r="BI84" s="43">
        <v>14</v>
      </c>
      <c r="BJ84" s="43">
        <v>129</v>
      </c>
      <c r="BK84" s="43">
        <v>0</v>
      </c>
      <c r="BL84" s="43">
        <v>1</v>
      </c>
      <c r="BM84" s="43">
        <v>31</v>
      </c>
      <c r="BN84" s="43">
        <v>3</v>
      </c>
      <c r="BO84" s="43">
        <v>47</v>
      </c>
      <c r="BP84" s="43">
        <v>582</v>
      </c>
      <c r="BQ84" s="43">
        <v>1</v>
      </c>
      <c r="BR84" s="43">
        <v>9</v>
      </c>
      <c r="BS84" s="43">
        <v>212</v>
      </c>
      <c r="BT84" s="62"/>
      <c r="BU84" s="62"/>
      <c r="BV84" s="62"/>
    </row>
    <row r="86" spans="1:74" ht="12" customHeight="1">
      <c r="A86" s="61"/>
    </row>
  </sheetData>
  <mergeCells count="44">
    <mergeCell ref="BQ3:BS3"/>
    <mergeCell ref="A81:A84"/>
    <mergeCell ref="A57:A60"/>
    <mergeCell ref="A61:A64"/>
    <mergeCell ref="A65:A68"/>
    <mergeCell ref="A69:A72"/>
    <mergeCell ref="A73:A76"/>
    <mergeCell ref="A77:A80"/>
    <mergeCell ref="A53:A56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BB3:BD3"/>
    <mergeCell ref="AY3:BA3"/>
    <mergeCell ref="R3:T3"/>
    <mergeCell ref="U3:W3"/>
    <mergeCell ref="X3:Z3"/>
    <mergeCell ref="AA3:AC3"/>
    <mergeCell ref="AD3:AF3"/>
    <mergeCell ref="AG3:AI3"/>
    <mergeCell ref="BE3:BG3"/>
    <mergeCell ref="BH3:BJ3"/>
    <mergeCell ref="BK3:BM3"/>
    <mergeCell ref="BN3:BP3"/>
    <mergeCell ref="A5:A8"/>
    <mergeCell ref="AJ3:AL3"/>
    <mergeCell ref="AM3:AO3"/>
    <mergeCell ref="AP3:AR3"/>
    <mergeCell ref="AS3:AU3"/>
    <mergeCell ref="A3:B4"/>
    <mergeCell ref="C3:E3"/>
    <mergeCell ref="F3:H3"/>
    <mergeCell ref="I3:K3"/>
    <mergeCell ref="L3:N3"/>
    <mergeCell ref="O3:Q3"/>
    <mergeCell ref="AV3:AX3"/>
  </mergeCells>
  <hyperlinks>
    <hyperlink ref="I1" location="Índice!A1" display="Volver al índice" xr:uid="{B55CDDF8-E649-4DD1-9B59-1C92D7602881}"/>
  </hyperlinks>
  <pageMargins left="0.05" right="0.05" top="0.5" bottom="0.5" header="0" footer="0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</sheetPr>
  <dimension ref="A1:BS87"/>
  <sheetViews>
    <sheetView zoomScaleNormal="100" workbookViewId="0">
      <pane xSplit="2" ySplit="4" topLeftCell="BL80" activePane="bottomRight" state="frozen"/>
      <selection activeCell="I1" sqref="I1"/>
      <selection pane="topRight" activeCell="I1" sqref="I1"/>
      <selection pane="bottomLeft" activeCell="I1" sqref="I1"/>
      <selection pane="bottomRight" activeCell="BV22" sqref="BV22"/>
    </sheetView>
  </sheetViews>
  <sheetFormatPr baseColWidth="10" defaultColWidth="10.85546875" defaultRowHeight="12" customHeight="1"/>
  <cols>
    <col min="1" max="1" width="17.7109375" bestFit="1" customWidth="1"/>
    <col min="2" max="3" width="15.7109375" bestFit="1" customWidth="1"/>
    <col min="4" max="5" width="20.7109375" bestFit="1" customWidth="1"/>
    <col min="6" max="6" width="15.7109375" bestFit="1" customWidth="1"/>
    <col min="7" max="8" width="20.7109375" bestFit="1" customWidth="1"/>
    <col min="9" max="9" width="15.7109375" bestFit="1" customWidth="1"/>
    <col min="10" max="11" width="20.7109375" bestFit="1" customWidth="1"/>
    <col min="12" max="12" width="15.7109375" bestFit="1" customWidth="1"/>
    <col min="13" max="14" width="20.7109375" bestFit="1" customWidth="1"/>
    <col min="15" max="15" width="15.7109375" bestFit="1" customWidth="1"/>
    <col min="16" max="17" width="20.7109375" bestFit="1" customWidth="1"/>
    <col min="18" max="18" width="15.7109375" bestFit="1" customWidth="1"/>
    <col min="19" max="20" width="20.7109375" bestFit="1" customWidth="1"/>
    <col min="21" max="21" width="15.7109375" bestFit="1" customWidth="1"/>
    <col min="22" max="23" width="20.7109375" bestFit="1" customWidth="1"/>
    <col min="24" max="24" width="15.7109375" bestFit="1" customWidth="1"/>
    <col min="25" max="26" width="20.7109375" bestFit="1" customWidth="1"/>
    <col min="27" max="27" width="15.7109375" bestFit="1" customWidth="1"/>
    <col min="28" max="29" width="20.7109375" bestFit="1" customWidth="1"/>
    <col min="30" max="30" width="15.7109375" bestFit="1" customWidth="1"/>
    <col min="31" max="32" width="20.7109375" bestFit="1" customWidth="1"/>
    <col min="33" max="33" width="15.7109375" bestFit="1" customWidth="1"/>
    <col min="34" max="35" width="20.7109375" bestFit="1" customWidth="1"/>
    <col min="36" max="36" width="15.7109375" bestFit="1" customWidth="1"/>
    <col min="37" max="38" width="20.7109375" bestFit="1" customWidth="1"/>
    <col min="39" max="39" width="15.7109375" bestFit="1" customWidth="1"/>
    <col min="40" max="41" width="20.7109375" bestFit="1" customWidth="1"/>
    <col min="42" max="42" width="15.7109375" bestFit="1" customWidth="1"/>
    <col min="43" max="44" width="20.7109375" bestFit="1" customWidth="1"/>
    <col min="45" max="45" width="15.7109375" bestFit="1" customWidth="1"/>
    <col min="46" max="47" width="20.7109375" bestFit="1" customWidth="1"/>
    <col min="48" max="48" width="18.7109375" bestFit="1" customWidth="1"/>
    <col min="49" max="50" width="20.7109375" bestFit="1" customWidth="1"/>
    <col min="51" max="51" width="15.7109375" bestFit="1" customWidth="1"/>
    <col min="52" max="53" width="20.7109375" bestFit="1" customWidth="1"/>
    <col min="54" max="54" width="15.7109375" bestFit="1" customWidth="1"/>
    <col min="55" max="56" width="20.7109375" bestFit="1" customWidth="1"/>
    <col min="57" max="57" width="15.7109375" bestFit="1" customWidth="1"/>
    <col min="58" max="59" width="20.7109375" bestFit="1" customWidth="1"/>
    <col min="60" max="60" width="15.7109375" bestFit="1" customWidth="1"/>
    <col min="61" max="62" width="20.7109375" bestFit="1" customWidth="1"/>
    <col min="63" max="63" width="15.7109375" bestFit="1" customWidth="1"/>
    <col min="64" max="65" width="20.7109375" bestFit="1" customWidth="1"/>
    <col min="66" max="66" width="15.7109375" bestFit="1" customWidth="1"/>
    <col min="67" max="68" width="20.7109375" bestFit="1" customWidth="1"/>
  </cols>
  <sheetData>
    <row r="1" spans="1:71" ht="14.1" customHeight="1">
      <c r="A1" s="31" t="s">
        <v>480</v>
      </c>
      <c r="I1" s="13" t="s">
        <v>378</v>
      </c>
    </row>
    <row r="3" spans="1:71" ht="14.1" customHeight="1">
      <c r="A3" s="68" t="s">
        <v>238</v>
      </c>
      <c r="B3" s="68"/>
      <c r="C3" s="72" t="s">
        <v>3</v>
      </c>
      <c r="D3" s="72"/>
      <c r="E3" s="72"/>
      <c r="F3" s="106" t="s">
        <v>124</v>
      </c>
      <c r="G3" s="72"/>
      <c r="H3" s="72"/>
      <c r="I3" s="106" t="s">
        <v>125</v>
      </c>
      <c r="J3" s="72"/>
      <c r="K3" s="72"/>
      <c r="L3" s="106" t="s">
        <v>126</v>
      </c>
      <c r="M3" s="72"/>
      <c r="N3" s="72"/>
      <c r="O3" s="106" t="s">
        <v>127</v>
      </c>
      <c r="P3" s="72"/>
      <c r="Q3" s="72"/>
      <c r="R3" s="106" t="s">
        <v>128</v>
      </c>
      <c r="S3" s="72"/>
      <c r="T3" s="72"/>
      <c r="U3" s="106" t="s">
        <v>129</v>
      </c>
      <c r="V3" s="72"/>
      <c r="W3" s="72"/>
      <c r="X3" s="106" t="s">
        <v>130</v>
      </c>
      <c r="Y3" s="72"/>
      <c r="Z3" s="72"/>
      <c r="AA3" s="106" t="s">
        <v>131</v>
      </c>
      <c r="AB3" s="72"/>
      <c r="AC3" s="72"/>
      <c r="AD3" s="105" t="s">
        <v>132</v>
      </c>
      <c r="AE3" s="72"/>
      <c r="AF3" s="72"/>
      <c r="AG3" s="105" t="s">
        <v>133</v>
      </c>
      <c r="AH3" s="72"/>
      <c r="AI3" s="72"/>
      <c r="AJ3" s="105" t="s">
        <v>134</v>
      </c>
      <c r="AK3" s="72"/>
      <c r="AL3" s="72"/>
      <c r="AM3" s="105" t="s">
        <v>135</v>
      </c>
      <c r="AN3" s="72"/>
      <c r="AO3" s="72"/>
      <c r="AP3" s="106" t="s">
        <v>136</v>
      </c>
      <c r="AQ3" s="72"/>
      <c r="AR3" s="72"/>
      <c r="AS3" s="106" t="s">
        <v>137</v>
      </c>
      <c r="AT3" s="72"/>
      <c r="AU3" s="72"/>
      <c r="AV3" s="106" t="s">
        <v>148</v>
      </c>
      <c r="AW3" s="72"/>
      <c r="AX3" s="72"/>
      <c r="AY3" s="106" t="s">
        <v>139</v>
      </c>
      <c r="AZ3" s="72"/>
      <c r="BA3" s="72"/>
      <c r="BB3" s="106" t="s">
        <v>140</v>
      </c>
      <c r="BC3" s="72"/>
      <c r="BD3" s="72"/>
      <c r="BE3" s="106" t="s">
        <v>141</v>
      </c>
      <c r="BF3" s="72"/>
      <c r="BG3" s="72"/>
      <c r="BH3" s="106" t="s">
        <v>142</v>
      </c>
      <c r="BI3" s="72"/>
      <c r="BJ3" s="72"/>
      <c r="BK3" s="106" t="s">
        <v>143</v>
      </c>
      <c r="BL3" s="72"/>
      <c r="BM3" s="72"/>
      <c r="BN3" s="106" t="s">
        <v>144</v>
      </c>
      <c r="BO3" s="72"/>
      <c r="BP3" s="72"/>
    </row>
    <row r="4" spans="1:71" ht="29.1" customHeight="1">
      <c r="A4" s="68"/>
      <c r="B4" s="68"/>
      <c r="C4" s="47" t="s">
        <v>6</v>
      </c>
      <c r="D4" s="49" t="s">
        <v>7</v>
      </c>
      <c r="E4" s="49" t="s">
        <v>8</v>
      </c>
      <c r="F4" s="47" t="s">
        <v>6</v>
      </c>
      <c r="G4" s="49" t="s">
        <v>7</v>
      </c>
      <c r="H4" s="49" t="s">
        <v>8</v>
      </c>
      <c r="I4" s="47" t="s">
        <v>6</v>
      </c>
      <c r="J4" s="49" t="s">
        <v>7</v>
      </c>
      <c r="K4" s="49" t="s">
        <v>8</v>
      </c>
      <c r="L4" s="47" t="s">
        <v>6</v>
      </c>
      <c r="M4" s="49" t="s">
        <v>7</v>
      </c>
      <c r="N4" s="49" t="s">
        <v>8</v>
      </c>
      <c r="O4" s="47" t="s">
        <v>6</v>
      </c>
      <c r="P4" s="49" t="s">
        <v>7</v>
      </c>
      <c r="Q4" s="49" t="s">
        <v>8</v>
      </c>
      <c r="R4" s="47" t="s">
        <v>6</v>
      </c>
      <c r="S4" s="49" t="s">
        <v>7</v>
      </c>
      <c r="T4" s="49" t="s">
        <v>8</v>
      </c>
      <c r="U4" s="47" t="s">
        <v>6</v>
      </c>
      <c r="V4" s="49" t="s">
        <v>7</v>
      </c>
      <c r="W4" s="49" t="s">
        <v>8</v>
      </c>
      <c r="X4" s="47" t="s">
        <v>6</v>
      </c>
      <c r="Y4" s="49" t="s">
        <v>7</v>
      </c>
      <c r="Z4" s="49" t="s">
        <v>8</v>
      </c>
      <c r="AA4" s="47" t="s">
        <v>6</v>
      </c>
      <c r="AB4" s="49" t="s">
        <v>7</v>
      </c>
      <c r="AC4" s="49" t="s">
        <v>8</v>
      </c>
      <c r="AD4" s="47" t="s">
        <v>6</v>
      </c>
      <c r="AE4" s="49" t="s">
        <v>7</v>
      </c>
      <c r="AF4" s="49" t="s">
        <v>8</v>
      </c>
      <c r="AG4" s="47" t="s">
        <v>6</v>
      </c>
      <c r="AH4" s="49" t="s">
        <v>7</v>
      </c>
      <c r="AI4" s="49" t="s">
        <v>8</v>
      </c>
      <c r="AJ4" s="47" t="s">
        <v>6</v>
      </c>
      <c r="AK4" s="49" t="s">
        <v>7</v>
      </c>
      <c r="AL4" s="49" t="s">
        <v>8</v>
      </c>
      <c r="AM4" s="47" t="s">
        <v>6</v>
      </c>
      <c r="AN4" s="49" t="s">
        <v>7</v>
      </c>
      <c r="AO4" s="49" t="s">
        <v>8</v>
      </c>
      <c r="AP4" s="47" t="s">
        <v>6</v>
      </c>
      <c r="AQ4" s="49" t="s">
        <v>7</v>
      </c>
      <c r="AR4" s="49" t="s">
        <v>8</v>
      </c>
      <c r="AS4" s="47" t="s">
        <v>6</v>
      </c>
      <c r="AT4" s="49" t="s">
        <v>7</v>
      </c>
      <c r="AU4" s="49" t="s">
        <v>8</v>
      </c>
      <c r="AV4" s="47" t="s">
        <v>6</v>
      </c>
      <c r="AW4" s="49" t="s">
        <v>7</v>
      </c>
      <c r="AX4" s="49" t="s">
        <v>8</v>
      </c>
      <c r="AY4" s="47" t="s">
        <v>6</v>
      </c>
      <c r="AZ4" s="49" t="s">
        <v>7</v>
      </c>
      <c r="BA4" s="49" t="s">
        <v>8</v>
      </c>
      <c r="BB4" s="47" t="s">
        <v>6</v>
      </c>
      <c r="BC4" s="49" t="s">
        <v>7</v>
      </c>
      <c r="BD4" s="49" t="s">
        <v>8</v>
      </c>
      <c r="BE4" s="47" t="s">
        <v>6</v>
      </c>
      <c r="BF4" s="49" t="s">
        <v>7</v>
      </c>
      <c r="BG4" s="49" t="s">
        <v>8</v>
      </c>
      <c r="BH4" s="47" t="s">
        <v>6</v>
      </c>
      <c r="BI4" s="49" t="s">
        <v>7</v>
      </c>
      <c r="BJ4" s="49" t="s">
        <v>8</v>
      </c>
      <c r="BK4" s="47" t="s">
        <v>6</v>
      </c>
      <c r="BL4" s="49" t="s">
        <v>7</v>
      </c>
      <c r="BM4" s="49" t="s">
        <v>8</v>
      </c>
      <c r="BN4" s="47" t="s">
        <v>6</v>
      </c>
      <c r="BO4" s="49" t="s">
        <v>7</v>
      </c>
      <c r="BP4" s="49" t="s">
        <v>8</v>
      </c>
    </row>
    <row r="5" spans="1:71" ht="14.1" customHeight="1">
      <c r="A5" s="107" t="s">
        <v>239</v>
      </c>
      <c r="B5" s="23" t="s">
        <v>240</v>
      </c>
      <c r="C5" s="43">
        <v>0</v>
      </c>
      <c r="D5" s="43">
        <v>0</v>
      </c>
      <c r="E5" s="43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58">
        <v>0</v>
      </c>
      <c r="AT5" s="58">
        <v>0</v>
      </c>
      <c r="AU5" s="58">
        <v>0</v>
      </c>
      <c r="AV5" s="58">
        <v>0</v>
      </c>
      <c r="AW5" s="58">
        <v>0</v>
      </c>
      <c r="AX5" s="58">
        <v>0</v>
      </c>
      <c r="AY5" s="58">
        <v>0</v>
      </c>
      <c r="AZ5" s="58">
        <v>0</v>
      </c>
      <c r="BA5" s="58">
        <v>0</v>
      </c>
      <c r="BB5" s="58">
        <v>0</v>
      </c>
      <c r="BC5" s="58">
        <v>0</v>
      </c>
      <c r="BD5" s="58">
        <v>0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0</v>
      </c>
      <c r="BN5" s="58">
        <v>0</v>
      </c>
      <c r="BO5" s="58">
        <v>0</v>
      </c>
      <c r="BP5" s="58">
        <v>0</v>
      </c>
      <c r="BQ5" s="62"/>
      <c r="BR5" s="62"/>
      <c r="BS5" s="62"/>
    </row>
    <row r="6" spans="1:71" ht="14.1" customHeight="1">
      <c r="A6" s="104"/>
      <c r="B6" s="23" t="s">
        <v>241</v>
      </c>
      <c r="C6" s="43">
        <v>0</v>
      </c>
      <c r="D6" s="43">
        <v>0</v>
      </c>
      <c r="E6" s="43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62"/>
      <c r="BR6" s="62"/>
      <c r="BS6" s="62"/>
    </row>
    <row r="7" spans="1:71" ht="14.1" customHeight="1">
      <c r="A7" s="104"/>
      <c r="B7" s="23" t="s">
        <v>144</v>
      </c>
      <c r="C7" s="43">
        <v>0</v>
      </c>
      <c r="D7" s="43">
        <v>0</v>
      </c>
      <c r="E7" s="43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62"/>
      <c r="BR7" s="62"/>
      <c r="BS7" s="62"/>
    </row>
    <row r="8" spans="1:71" ht="14.1" customHeight="1">
      <c r="A8" s="104"/>
      <c r="B8" s="50" t="s">
        <v>3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62"/>
      <c r="BR8" s="62"/>
      <c r="BS8" s="62"/>
    </row>
    <row r="9" spans="1:71" ht="14.1" customHeight="1">
      <c r="A9" s="107" t="s">
        <v>242</v>
      </c>
      <c r="B9" s="23" t="s">
        <v>240</v>
      </c>
      <c r="C9" s="43">
        <v>0</v>
      </c>
      <c r="D9" s="43">
        <v>0</v>
      </c>
      <c r="E9" s="43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62"/>
      <c r="BR9" s="62"/>
      <c r="BS9" s="62"/>
    </row>
    <row r="10" spans="1:71" ht="14.1" customHeight="1">
      <c r="A10" s="104"/>
      <c r="B10" s="23" t="s">
        <v>241</v>
      </c>
      <c r="C10" s="43">
        <v>0</v>
      </c>
      <c r="D10" s="43">
        <v>0</v>
      </c>
      <c r="E10" s="43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62"/>
      <c r="BR10" s="62"/>
      <c r="BS10" s="62"/>
    </row>
    <row r="11" spans="1:71" ht="14.1" customHeight="1">
      <c r="A11" s="104"/>
      <c r="B11" s="23" t="s">
        <v>144</v>
      </c>
      <c r="C11" s="43">
        <v>0</v>
      </c>
      <c r="D11" s="43">
        <v>0</v>
      </c>
      <c r="E11" s="43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62"/>
      <c r="BR11" s="62"/>
      <c r="BS11" s="62"/>
    </row>
    <row r="12" spans="1:71" ht="14.1" customHeight="1">
      <c r="A12" s="104"/>
      <c r="B12" s="50" t="s">
        <v>3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62"/>
      <c r="BR12" s="62"/>
      <c r="BS12" s="62"/>
    </row>
    <row r="13" spans="1:71" ht="14.1" customHeight="1">
      <c r="A13" s="107" t="s">
        <v>243</v>
      </c>
      <c r="B13" s="23" t="s">
        <v>240</v>
      </c>
      <c r="C13" s="43">
        <v>0</v>
      </c>
      <c r="D13" s="43">
        <v>0</v>
      </c>
      <c r="E13" s="43">
        <v>2</v>
      </c>
      <c r="F13" s="58">
        <v>0</v>
      </c>
      <c r="G13" s="58">
        <v>0</v>
      </c>
      <c r="H13" s="58">
        <v>2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62"/>
      <c r="BR13" s="62"/>
      <c r="BS13" s="62"/>
    </row>
    <row r="14" spans="1:71" ht="14.1" customHeight="1">
      <c r="A14" s="104"/>
      <c r="B14" s="23" t="s">
        <v>241</v>
      </c>
      <c r="C14" s="43">
        <v>0</v>
      </c>
      <c r="D14" s="43">
        <v>0</v>
      </c>
      <c r="E14" s="43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62"/>
      <c r="BR14" s="62"/>
      <c r="BS14" s="62"/>
    </row>
    <row r="15" spans="1:71" ht="14.1" customHeight="1">
      <c r="A15" s="104"/>
      <c r="B15" s="23" t="s">
        <v>144</v>
      </c>
      <c r="C15" s="43">
        <v>0</v>
      </c>
      <c r="D15" s="43">
        <v>0</v>
      </c>
      <c r="E15" s="43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62"/>
      <c r="BR15" s="62"/>
      <c r="BS15" s="62"/>
    </row>
    <row r="16" spans="1:71" ht="14.1" customHeight="1">
      <c r="A16" s="104"/>
      <c r="B16" s="50" t="s">
        <v>3</v>
      </c>
      <c r="C16" s="43">
        <v>0</v>
      </c>
      <c r="D16" s="43">
        <v>0</v>
      </c>
      <c r="E16" s="43">
        <v>2</v>
      </c>
      <c r="F16" s="43">
        <v>0</v>
      </c>
      <c r="G16" s="43">
        <v>0</v>
      </c>
      <c r="H16" s="43">
        <v>2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62"/>
      <c r="BR16" s="62"/>
      <c r="BS16" s="62"/>
    </row>
    <row r="17" spans="1:71" ht="14.1" customHeight="1">
      <c r="A17" s="107" t="s">
        <v>244</v>
      </c>
      <c r="B17" s="23" t="s">
        <v>240</v>
      </c>
      <c r="C17" s="43">
        <v>1</v>
      </c>
      <c r="D17" s="43">
        <v>10</v>
      </c>
      <c r="E17" s="43">
        <v>24</v>
      </c>
      <c r="F17" s="58">
        <v>0</v>
      </c>
      <c r="G17" s="58">
        <v>9</v>
      </c>
      <c r="H17" s="58">
        <v>17</v>
      </c>
      <c r="I17" s="58">
        <v>1</v>
      </c>
      <c r="J17" s="58">
        <v>0</v>
      </c>
      <c r="K17" s="58">
        <v>5</v>
      </c>
      <c r="L17" s="58">
        <v>0</v>
      </c>
      <c r="M17" s="58">
        <v>0</v>
      </c>
      <c r="N17" s="58">
        <v>1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1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  <c r="BL17" s="58">
        <v>0</v>
      </c>
      <c r="BM17" s="58">
        <v>0</v>
      </c>
      <c r="BN17" s="58">
        <v>0</v>
      </c>
      <c r="BO17" s="58">
        <v>1</v>
      </c>
      <c r="BP17" s="58">
        <v>0</v>
      </c>
      <c r="BQ17" s="62"/>
      <c r="BR17" s="62"/>
      <c r="BS17" s="62"/>
    </row>
    <row r="18" spans="1:71" ht="14.1" customHeight="1">
      <c r="A18" s="104"/>
      <c r="B18" s="23" t="s">
        <v>241</v>
      </c>
      <c r="C18" s="43">
        <v>0</v>
      </c>
      <c r="D18" s="43">
        <v>1</v>
      </c>
      <c r="E18" s="43">
        <v>12</v>
      </c>
      <c r="F18" s="58">
        <v>0</v>
      </c>
      <c r="G18" s="58">
        <v>0</v>
      </c>
      <c r="H18" s="58">
        <v>11</v>
      </c>
      <c r="I18" s="58">
        <v>0</v>
      </c>
      <c r="J18" s="58">
        <v>1</v>
      </c>
      <c r="K18" s="58">
        <v>1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62"/>
      <c r="BR18" s="62"/>
      <c r="BS18" s="62"/>
    </row>
    <row r="19" spans="1:71" ht="14.1" customHeight="1">
      <c r="A19" s="104"/>
      <c r="B19" s="23" t="s">
        <v>144</v>
      </c>
      <c r="C19" s="43">
        <v>0</v>
      </c>
      <c r="D19" s="43">
        <v>0</v>
      </c>
      <c r="E19" s="43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62"/>
      <c r="BR19" s="62"/>
      <c r="BS19" s="62"/>
    </row>
    <row r="20" spans="1:71" ht="14.1" customHeight="1">
      <c r="A20" s="104"/>
      <c r="B20" s="50" t="s">
        <v>3</v>
      </c>
      <c r="C20" s="43">
        <v>1</v>
      </c>
      <c r="D20" s="43">
        <v>11</v>
      </c>
      <c r="E20" s="43">
        <v>36</v>
      </c>
      <c r="F20" s="43">
        <v>0</v>
      </c>
      <c r="G20" s="43">
        <v>9</v>
      </c>
      <c r="H20" s="43">
        <v>28</v>
      </c>
      <c r="I20" s="43">
        <v>1</v>
      </c>
      <c r="J20" s="43">
        <v>1</v>
      </c>
      <c r="K20" s="43">
        <v>6</v>
      </c>
      <c r="L20" s="43">
        <v>0</v>
      </c>
      <c r="M20" s="43">
        <v>0</v>
      </c>
      <c r="N20" s="43">
        <v>1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1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0</v>
      </c>
      <c r="AT20" s="43">
        <v>0</v>
      </c>
      <c r="AU20" s="43">
        <v>0</v>
      </c>
      <c r="AV20" s="43">
        <v>0</v>
      </c>
      <c r="AW20" s="43">
        <v>0</v>
      </c>
      <c r="AX20" s="43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0</v>
      </c>
      <c r="BI20" s="43">
        <v>0</v>
      </c>
      <c r="BJ20" s="43">
        <v>0</v>
      </c>
      <c r="BK20" s="43">
        <v>0</v>
      </c>
      <c r="BL20" s="43">
        <v>0</v>
      </c>
      <c r="BM20" s="43">
        <v>0</v>
      </c>
      <c r="BN20" s="43">
        <v>0</v>
      </c>
      <c r="BO20" s="43">
        <v>1</v>
      </c>
      <c r="BP20" s="43">
        <v>0</v>
      </c>
      <c r="BQ20" s="62"/>
      <c r="BR20" s="62"/>
      <c r="BS20" s="62"/>
    </row>
    <row r="21" spans="1:71" ht="14.1" customHeight="1">
      <c r="A21" s="107" t="s">
        <v>245</v>
      </c>
      <c r="B21" s="23" t="s">
        <v>240</v>
      </c>
      <c r="C21" s="43">
        <v>3</v>
      </c>
      <c r="D21" s="43">
        <v>45</v>
      </c>
      <c r="E21" s="43">
        <v>315</v>
      </c>
      <c r="F21" s="58">
        <v>0</v>
      </c>
      <c r="G21" s="58">
        <v>7</v>
      </c>
      <c r="H21" s="58">
        <v>46</v>
      </c>
      <c r="I21" s="58">
        <v>0</v>
      </c>
      <c r="J21" s="58">
        <v>2</v>
      </c>
      <c r="K21" s="58">
        <v>8</v>
      </c>
      <c r="L21" s="58">
        <v>2</v>
      </c>
      <c r="M21" s="58">
        <v>19</v>
      </c>
      <c r="N21" s="58">
        <v>107</v>
      </c>
      <c r="O21" s="58">
        <v>1</v>
      </c>
      <c r="P21" s="58">
        <v>17</v>
      </c>
      <c r="Q21" s="58">
        <v>128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16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2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1</v>
      </c>
      <c r="BG21" s="58">
        <v>5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2</v>
      </c>
      <c r="BN21" s="58">
        <v>0</v>
      </c>
      <c r="BO21" s="58">
        <v>0</v>
      </c>
      <c r="BP21" s="58">
        <v>1</v>
      </c>
      <c r="BQ21" s="62"/>
      <c r="BR21" s="62"/>
      <c r="BS21" s="62"/>
    </row>
    <row r="22" spans="1:71" ht="14.1" customHeight="1">
      <c r="A22" s="104"/>
      <c r="B22" s="23" t="s">
        <v>241</v>
      </c>
      <c r="C22" s="43">
        <v>0</v>
      </c>
      <c r="D22" s="43">
        <v>7</v>
      </c>
      <c r="E22" s="43">
        <v>59</v>
      </c>
      <c r="F22" s="58">
        <v>0</v>
      </c>
      <c r="G22" s="58">
        <v>1</v>
      </c>
      <c r="H22" s="58">
        <v>11</v>
      </c>
      <c r="I22" s="58">
        <v>0</v>
      </c>
      <c r="J22" s="58">
        <v>0</v>
      </c>
      <c r="K22" s="58">
        <v>4</v>
      </c>
      <c r="L22" s="58">
        <v>0</v>
      </c>
      <c r="M22" s="58">
        <v>3</v>
      </c>
      <c r="N22" s="58">
        <v>29</v>
      </c>
      <c r="O22" s="58">
        <v>0</v>
      </c>
      <c r="P22" s="58">
        <v>2</v>
      </c>
      <c r="Q22" s="58">
        <v>12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1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1</v>
      </c>
      <c r="BH22" s="58">
        <v>0</v>
      </c>
      <c r="BI22" s="58">
        <v>0</v>
      </c>
      <c r="BJ22" s="58">
        <v>0</v>
      </c>
      <c r="BK22" s="58">
        <v>0</v>
      </c>
      <c r="BL22" s="58">
        <v>1</v>
      </c>
      <c r="BM22" s="58">
        <v>1</v>
      </c>
      <c r="BN22" s="58">
        <v>0</v>
      </c>
      <c r="BO22" s="58">
        <v>0</v>
      </c>
      <c r="BP22" s="58">
        <v>0</v>
      </c>
      <c r="BQ22" s="62"/>
      <c r="BR22" s="62"/>
      <c r="BS22" s="62"/>
    </row>
    <row r="23" spans="1:71" ht="14.1" customHeight="1">
      <c r="A23" s="104"/>
      <c r="B23" s="23" t="s">
        <v>144</v>
      </c>
      <c r="C23" s="43">
        <v>0</v>
      </c>
      <c r="D23" s="43">
        <v>0</v>
      </c>
      <c r="E23" s="43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62"/>
      <c r="BR23" s="62"/>
      <c r="BS23" s="62"/>
    </row>
    <row r="24" spans="1:71" ht="14.1" customHeight="1">
      <c r="A24" s="104"/>
      <c r="B24" s="50" t="s">
        <v>3</v>
      </c>
      <c r="C24" s="43">
        <v>3</v>
      </c>
      <c r="D24" s="43">
        <v>52</v>
      </c>
      <c r="E24" s="43">
        <v>374</v>
      </c>
      <c r="F24" s="43">
        <v>0</v>
      </c>
      <c r="G24" s="43">
        <v>8</v>
      </c>
      <c r="H24" s="43">
        <v>57</v>
      </c>
      <c r="I24" s="43">
        <v>0</v>
      </c>
      <c r="J24" s="43">
        <v>2</v>
      </c>
      <c r="K24" s="43">
        <v>12</v>
      </c>
      <c r="L24" s="43">
        <v>2</v>
      </c>
      <c r="M24" s="43">
        <v>22</v>
      </c>
      <c r="N24" s="43">
        <v>136</v>
      </c>
      <c r="O24" s="43">
        <v>1</v>
      </c>
      <c r="P24" s="43">
        <v>19</v>
      </c>
      <c r="Q24" s="43">
        <v>140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17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S24" s="43">
        <v>0</v>
      </c>
      <c r="AT24" s="43">
        <v>0</v>
      </c>
      <c r="AU24" s="43">
        <v>0</v>
      </c>
      <c r="AV24" s="43">
        <v>0</v>
      </c>
      <c r="AW24" s="43">
        <v>0</v>
      </c>
      <c r="AX24" s="43">
        <v>2</v>
      </c>
      <c r="AY24" s="43">
        <v>0</v>
      </c>
      <c r="AZ24" s="43">
        <v>0</v>
      </c>
      <c r="BA24" s="43"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1</v>
      </c>
      <c r="BG24" s="43">
        <v>6</v>
      </c>
      <c r="BH24" s="43">
        <v>0</v>
      </c>
      <c r="BI24" s="43">
        <v>0</v>
      </c>
      <c r="BJ24" s="43">
        <v>0</v>
      </c>
      <c r="BK24" s="43">
        <v>0</v>
      </c>
      <c r="BL24" s="43">
        <v>1</v>
      </c>
      <c r="BM24" s="43">
        <v>3</v>
      </c>
      <c r="BN24" s="43">
        <v>0</v>
      </c>
      <c r="BO24" s="43">
        <v>0</v>
      </c>
      <c r="BP24" s="43">
        <v>1</v>
      </c>
      <c r="BQ24" s="62"/>
      <c r="BR24" s="62"/>
      <c r="BS24" s="62"/>
    </row>
    <row r="25" spans="1:71" ht="14.1" customHeight="1">
      <c r="A25" s="107" t="s">
        <v>246</v>
      </c>
      <c r="B25" s="23" t="s">
        <v>240</v>
      </c>
      <c r="C25" s="43">
        <v>24</v>
      </c>
      <c r="D25" s="43">
        <v>100</v>
      </c>
      <c r="E25" s="43">
        <v>1129</v>
      </c>
      <c r="F25" s="58">
        <v>1</v>
      </c>
      <c r="G25" s="58">
        <v>11</v>
      </c>
      <c r="H25" s="58">
        <v>54</v>
      </c>
      <c r="I25" s="58">
        <v>0</v>
      </c>
      <c r="J25" s="58">
        <v>4</v>
      </c>
      <c r="K25" s="58">
        <v>12</v>
      </c>
      <c r="L25" s="58">
        <v>0</v>
      </c>
      <c r="M25" s="58">
        <v>9</v>
      </c>
      <c r="N25" s="58">
        <v>56</v>
      </c>
      <c r="O25" s="58">
        <v>4</v>
      </c>
      <c r="P25" s="58">
        <v>40</v>
      </c>
      <c r="Q25" s="58">
        <v>262</v>
      </c>
      <c r="R25" s="58">
        <v>0</v>
      </c>
      <c r="S25" s="58">
        <v>0</v>
      </c>
      <c r="T25" s="58">
        <v>0</v>
      </c>
      <c r="U25" s="58">
        <v>19</v>
      </c>
      <c r="V25" s="58">
        <v>33</v>
      </c>
      <c r="W25" s="58">
        <v>708</v>
      </c>
      <c r="X25" s="58">
        <v>0</v>
      </c>
      <c r="Y25" s="58">
        <v>0</v>
      </c>
      <c r="Z25" s="58">
        <v>0</v>
      </c>
      <c r="AA25" s="58">
        <v>0</v>
      </c>
      <c r="AB25" s="58">
        <v>2</v>
      </c>
      <c r="AC25" s="58">
        <v>28</v>
      </c>
      <c r="AD25" s="58">
        <v>0</v>
      </c>
      <c r="AE25" s="58">
        <v>0</v>
      </c>
      <c r="AF25" s="58">
        <v>5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2</v>
      </c>
      <c r="BH25" s="58">
        <v>0</v>
      </c>
      <c r="BI25" s="58">
        <v>0</v>
      </c>
      <c r="BJ25" s="58">
        <v>0</v>
      </c>
      <c r="BK25" s="58">
        <v>0</v>
      </c>
      <c r="BL25" s="58">
        <v>1</v>
      </c>
      <c r="BM25" s="58">
        <v>1</v>
      </c>
      <c r="BN25" s="58">
        <v>0</v>
      </c>
      <c r="BO25" s="58">
        <v>0</v>
      </c>
      <c r="BP25" s="58">
        <v>1</v>
      </c>
      <c r="BQ25" s="62"/>
      <c r="BR25" s="62"/>
      <c r="BS25" s="62"/>
    </row>
    <row r="26" spans="1:71" ht="14.1" customHeight="1">
      <c r="A26" s="104"/>
      <c r="B26" s="23" t="s">
        <v>241</v>
      </c>
      <c r="C26" s="43">
        <v>4</v>
      </c>
      <c r="D26" s="43">
        <v>21</v>
      </c>
      <c r="E26" s="43">
        <v>406</v>
      </c>
      <c r="F26" s="58">
        <v>0</v>
      </c>
      <c r="G26" s="58">
        <v>1</v>
      </c>
      <c r="H26" s="58">
        <v>5</v>
      </c>
      <c r="I26" s="58">
        <v>0</v>
      </c>
      <c r="J26" s="58">
        <v>0</v>
      </c>
      <c r="K26" s="58">
        <v>8</v>
      </c>
      <c r="L26" s="58">
        <v>0</v>
      </c>
      <c r="M26" s="58">
        <v>1</v>
      </c>
      <c r="N26" s="58">
        <v>13</v>
      </c>
      <c r="O26" s="58">
        <v>1</v>
      </c>
      <c r="P26" s="58">
        <v>8</v>
      </c>
      <c r="Q26" s="58">
        <v>27</v>
      </c>
      <c r="R26" s="58">
        <v>0</v>
      </c>
      <c r="S26" s="58">
        <v>0</v>
      </c>
      <c r="T26" s="58">
        <v>0</v>
      </c>
      <c r="U26" s="58">
        <v>3</v>
      </c>
      <c r="V26" s="58">
        <v>10</v>
      </c>
      <c r="W26" s="58">
        <v>348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2</v>
      </c>
      <c r="AD26" s="58">
        <v>0</v>
      </c>
      <c r="AE26" s="58">
        <v>1</v>
      </c>
      <c r="AF26" s="58">
        <v>1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1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8">
        <v>1</v>
      </c>
      <c r="BH26" s="58">
        <v>0</v>
      </c>
      <c r="BI26" s="58">
        <v>0</v>
      </c>
      <c r="BJ26" s="58">
        <v>0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62"/>
      <c r="BR26" s="62"/>
      <c r="BS26" s="62"/>
    </row>
    <row r="27" spans="1:71" ht="14.1" customHeight="1">
      <c r="A27" s="104"/>
      <c r="B27" s="23" t="s">
        <v>144</v>
      </c>
      <c r="C27" s="43">
        <v>0</v>
      </c>
      <c r="D27" s="43">
        <v>0</v>
      </c>
      <c r="E27" s="43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62"/>
      <c r="BR27" s="62"/>
      <c r="BS27" s="62"/>
    </row>
    <row r="28" spans="1:71" ht="14.1" customHeight="1">
      <c r="A28" s="104"/>
      <c r="B28" s="50" t="s">
        <v>3</v>
      </c>
      <c r="C28" s="43">
        <v>28</v>
      </c>
      <c r="D28" s="43">
        <v>121</v>
      </c>
      <c r="E28" s="43">
        <v>1535</v>
      </c>
      <c r="F28" s="43">
        <v>1</v>
      </c>
      <c r="G28" s="43">
        <v>12</v>
      </c>
      <c r="H28" s="43">
        <v>59</v>
      </c>
      <c r="I28" s="43">
        <v>0</v>
      </c>
      <c r="J28" s="43">
        <v>4</v>
      </c>
      <c r="K28" s="43">
        <v>20</v>
      </c>
      <c r="L28" s="43">
        <v>0</v>
      </c>
      <c r="M28" s="43">
        <v>10</v>
      </c>
      <c r="N28" s="43">
        <v>69</v>
      </c>
      <c r="O28" s="43">
        <v>5</v>
      </c>
      <c r="P28" s="43">
        <v>48</v>
      </c>
      <c r="Q28" s="43">
        <v>289</v>
      </c>
      <c r="R28" s="43">
        <v>0</v>
      </c>
      <c r="S28" s="43">
        <v>0</v>
      </c>
      <c r="T28" s="43">
        <v>0</v>
      </c>
      <c r="U28" s="43">
        <v>22</v>
      </c>
      <c r="V28" s="43">
        <v>43</v>
      </c>
      <c r="W28" s="43">
        <v>1056</v>
      </c>
      <c r="X28" s="43">
        <v>0</v>
      </c>
      <c r="Y28" s="43">
        <v>0</v>
      </c>
      <c r="Z28" s="43">
        <v>0</v>
      </c>
      <c r="AA28" s="43">
        <v>0</v>
      </c>
      <c r="AB28" s="43">
        <v>2</v>
      </c>
      <c r="AC28" s="43">
        <v>30</v>
      </c>
      <c r="AD28" s="43">
        <v>0</v>
      </c>
      <c r="AE28" s="43">
        <v>1</v>
      </c>
      <c r="AF28" s="43">
        <v>6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1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3</v>
      </c>
      <c r="BH28" s="43">
        <v>0</v>
      </c>
      <c r="BI28" s="43">
        <v>0</v>
      </c>
      <c r="BJ28" s="43">
        <v>0</v>
      </c>
      <c r="BK28" s="43">
        <v>0</v>
      </c>
      <c r="BL28" s="43">
        <v>1</v>
      </c>
      <c r="BM28" s="43">
        <v>1</v>
      </c>
      <c r="BN28" s="43">
        <v>0</v>
      </c>
      <c r="BO28" s="43">
        <v>0</v>
      </c>
      <c r="BP28" s="43">
        <v>1</v>
      </c>
      <c r="BQ28" s="62"/>
      <c r="BR28" s="62"/>
      <c r="BS28" s="62"/>
    </row>
    <row r="29" spans="1:71" ht="14.1" customHeight="1">
      <c r="A29" s="107" t="s">
        <v>247</v>
      </c>
      <c r="B29" s="23" t="s">
        <v>240</v>
      </c>
      <c r="C29" s="43">
        <v>39</v>
      </c>
      <c r="D29" s="43">
        <v>167</v>
      </c>
      <c r="E29" s="43">
        <v>1991</v>
      </c>
      <c r="F29" s="58">
        <v>1</v>
      </c>
      <c r="G29" s="58">
        <v>2</v>
      </c>
      <c r="H29" s="58">
        <v>55</v>
      </c>
      <c r="I29" s="58">
        <v>0</v>
      </c>
      <c r="J29" s="58">
        <v>2</v>
      </c>
      <c r="K29" s="58">
        <v>20</v>
      </c>
      <c r="L29" s="58">
        <v>1</v>
      </c>
      <c r="M29" s="58">
        <v>6</v>
      </c>
      <c r="N29" s="58">
        <v>26</v>
      </c>
      <c r="O29" s="58">
        <v>11</v>
      </c>
      <c r="P29" s="58">
        <v>75</v>
      </c>
      <c r="Q29" s="58">
        <v>472</v>
      </c>
      <c r="R29" s="58">
        <v>0</v>
      </c>
      <c r="S29" s="58">
        <v>0</v>
      </c>
      <c r="T29" s="58">
        <v>6</v>
      </c>
      <c r="U29" s="58">
        <v>22</v>
      </c>
      <c r="V29" s="58">
        <v>72</v>
      </c>
      <c r="W29" s="58">
        <v>1275</v>
      </c>
      <c r="X29" s="58">
        <v>0</v>
      </c>
      <c r="Y29" s="58">
        <v>0</v>
      </c>
      <c r="Z29" s="58">
        <v>0</v>
      </c>
      <c r="AA29" s="58">
        <v>2</v>
      </c>
      <c r="AB29" s="58">
        <v>9</v>
      </c>
      <c r="AC29" s="58">
        <v>90</v>
      </c>
      <c r="AD29" s="58">
        <v>0</v>
      </c>
      <c r="AE29" s="58">
        <v>0</v>
      </c>
      <c r="AF29" s="58">
        <v>20</v>
      </c>
      <c r="AG29" s="58">
        <v>0</v>
      </c>
      <c r="AH29" s="58">
        <v>0</v>
      </c>
      <c r="AI29" s="58">
        <v>0</v>
      </c>
      <c r="AJ29" s="58">
        <v>0</v>
      </c>
      <c r="AK29" s="58">
        <v>1</v>
      </c>
      <c r="AL29" s="58">
        <v>6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1</v>
      </c>
      <c r="AS29" s="58">
        <v>0</v>
      </c>
      <c r="AT29" s="58">
        <v>0</v>
      </c>
      <c r="AU29" s="58">
        <v>4</v>
      </c>
      <c r="AV29" s="58">
        <v>0</v>
      </c>
      <c r="AW29" s="58">
        <v>0</v>
      </c>
      <c r="AX29" s="58">
        <v>2</v>
      </c>
      <c r="AY29" s="58">
        <v>0</v>
      </c>
      <c r="AZ29" s="58">
        <v>0</v>
      </c>
      <c r="BA29" s="58">
        <v>1</v>
      </c>
      <c r="BB29" s="58">
        <v>0</v>
      </c>
      <c r="BC29" s="58">
        <v>0</v>
      </c>
      <c r="BD29" s="58">
        <v>0</v>
      </c>
      <c r="BE29" s="58">
        <v>1</v>
      </c>
      <c r="BF29" s="58">
        <v>0</v>
      </c>
      <c r="BG29" s="58">
        <v>9</v>
      </c>
      <c r="BH29" s="58">
        <v>0</v>
      </c>
      <c r="BI29" s="58">
        <v>0</v>
      </c>
      <c r="BJ29" s="58">
        <v>0</v>
      </c>
      <c r="BK29" s="58">
        <v>1</v>
      </c>
      <c r="BL29" s="58">
        <v>0</v>
      </c>
      <c r="BM29" s="58">
        <v>1</v>
      </c>
      <c r="BN29" s="58">
        <v>0</v>
      </c>
      <c r="BO29" s="58">
        <v>0</v>
      </c>
      <c r="BP29" s="58">
        <v>3</v>
      </c>
      <c r="BQ29" s="62"/>
      <c r="BR29" s="62"/>
      <c r="BS29" s="62"/>
    </row>
    <row r="30" spans="1:71" ht="14.1" customHeight="1">
      <c r="A30" s="104"/>
      <c r="B30" s="23" t="s">
        <v>241</v>
      </c>
      <c r="C30" s="43">
        <v>5</v>
      </c>
      <c r="D30" s="43">
        <v>35</v>
      </c>
      <c r="E30" s="43">
        <v>959</v>
      </c>
      <c r="F30" s="58">
        <v>0</v>
      </c>
      <c r="G30" s="58">
        <v>3</v>
      </c>
      <c r="H30" s="58">
        <v>11</v>
      </c>
      <c r="I30" s="58">
        <v>0</v>
      </c>
      <c r="J30" s="58">
        <v>1</v>
      </c>
      <c r="K30" s="58">
        <v>9</v>
      </c>
      <c r="L30" s="58">
        <v>0</v>
      </c>
      <c r="M30" s="58">
        <v>0</v>
      </c>
      <c r="N30" s="58">
        <v>5</v>
      </c>
      <c r="O30" s="58">
        <v>1</v>
      </c>
      <c r="P30" s="58">
        <v>8</v>
      </c>
      <c r="Q30" s="58">
        <v>54</v>
      </c>
      <c r="R30" s="58">
        <v>0</v>
      </c>
      <c r="S30" s="58">
        <v>0</v>
      </c>
      <c r="T30" s="58">
        <v>0</v>
      </c>
      <c r="U30" s="58">
        <v>4</v>
      </c>
      <c r="V30" s="58">
        <v>21</v>
      </c>
      <c r="W30" s="58">
        <v>857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16</v>
      </c>
      <c r="AD30" s="58">
        <v>0</v>
      </c>
      <c r="AE30" s="58">
        <v>1</v>
      </c>
      <c r="AF30" s="58">
        <v>2</v>
      </c>
      <c r="AG30" s="58">
        <v>0</v>
      </c>
      <c r="AH30" s="58">
        <v>0</v>
      </c>
      <c r="AI30" s="58">
        <v>1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1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1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58">
        <v>0</v>
      </c>
      <c r="BM30" s="58">
        <v>1</v>
      </c>
      <c r="BN30" s="58">
        <v>0</v>
      </c>
      <c r="BO30" s="58">
        <v>0</v>
      </c>
      <c r="BP30" s="58">
        <v>2</v>
      </c>
      <c r="BQ30" s="62"/>
      <c r="BR30" s="62"/>
      <c r="BS30" s="62"/>
    </row>
    <row r="31" spans="1:71" ht="14.1" customHeight="1">
      <c r="A31" s="104"/>
      <c r="B31" s="23" t="s">
        <v>144</v>
      </c>
      <c r="C31" s="43">
        <v>0</v>
      </c>
      <c r="D31" s="43">
        <v>0</v>
      </c>
      <c r="E31" s="43">
        <v>1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1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62"/>
      <c r="BR31" s="62"/>
      <c r="BS31" s="62"/>
    </row>
    <row r="32" spans="1:71" ht="14.1" customHeight="1">
      <c r="A32" s="104"/>
      <c r="B32" s="50" t="s">
        <v>3</v>
      </c>
      <c r="C32" s="43">
        <v>44</v>
      </c>
      <c r="D32" s="43">
        <v>202</v>
      </c>
      <c r="E32" s="43">
        <v>2951</v>
      </c>
      <c r="F32" s="43">
        <v>1</v>
      </c>
      <c r="G32" s="43">
        <v>5</v>
      </c>
      <c r="H32" s="43">
        <v>66</v>
      </c>
      <c r="I32" s="43">
        <v>0</v>
      </c>
      <c r="J32" s="43">
        <v>3</v>
      </c>
      <c r="K32" s="43">
        <v>29</v>
      </c>
      <c r="L32" s="43">
        <v>1</v>
      </c>
      <c r="M32" s="43">
        <v>6</v>
      </c>
      <c r="N32" s="43">
        <v>31</v>
      </c>
      <c r="O32" s="43">
        <v>12</v>
      </c>
      <c r="P32" s="43">
        <v>83</v>
      </c>
      <c r="Q32" s="43">
        <v>526</v>
      </c>
      <c r="R32" s="43">
        <v>0</v>
      </c>
      <c r="S32" s="43">
        <v>0</v>
      </c>
      <c r="T32" s="43">
        <v>6</v>
      </c>
      <c r="U32" s="43">
        <v>26</v>
      </c>
      <c r="V32" s="43">
        <v>93</v>
      </c>
      <c r="W32" s="43">
        <v>2133</v>
      </c>
      <c r="X32" s="43">
        <v>0</v>
      </c>
      <c r="Y32" s="43">
        <v>0</v>
      </c>
      <c r="Z32" s="43">
        <v>0</v>
      </c>
      <c r="AA32" s="43">
        <v>2</v>
      </c>
      <c r="AB32" s="43">
        <v>9</v>
      </c>
      <c r="AC32" s="43">
        <v>106</v>
      </c>
      <c r="AD32" s="43">
        <v>0</v>
      </c>
      <c r="AE32" s="43">
        <v>1</v>
      </c>
      <c r="AF32" s="43">
        <v>22</v>
      </c>
      <c r="AG32" s="43">
        <v>0</v>
      </c>
      <c r="AH32" s="43">
        <v>0</v>
      </c>
      <c r="AI32" s="43">
        <v>1</v>
      </c>
      <c r="AJ32" s="43">
        <v>0</v>
      </c>
      <c r="AK32" s="43">
        <v>1</v>
      </c>
      <c r="AL32" s="43">
        <v>6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1</v>
      </c>
      <c r="AS32" s="43">
        <v>0</v>
      </c>
      <c r="AT32" s="43">
        <v>0</v>
      </c>
      <c r="AU32" s="43">
        <v>5</v>
      </c>
      <c r="AV32" s="43">
        <v>0</v>
      </c>
      <c r="AW32" s="43">
        <v>0</v>
      </c>
      <c r="AX32" s="43">
        <v>2</v>
      </c>
      <c r="AY32" s="43">
        <v>0</v>
      </c>
      <c r="AZ32" s="43">
        <v>0</v>
      </c>
      <c r="BA32" s="43">
        <v>1</v>
      </c>
      <c r="BB32" s="43">
        <v>0</v>
      </c>
      <c r="BC32" s="43">
        <v>0</v>
      </c>
      <c r="BD32" s="43">
        <v>0</v>
      </c>
      <c r="BE32" s="43">
        <v>1</v>
      </c>
      <c r="BF32" s="43">
        <v>1</v>
      </c>
      <c r="BG32" s="43">
        <v>9</v>
      </c>
      <c r="BH32" s="43">
        <v>0</v>
      </c>
      <c r="BI32" s="43">
        <v>0</v>
      </c>
      <c r="BJ32" s="43">
        <v>0</v>
      </c>
      <c r="BK32" s="43">
        <v>1</v>
      </c>
      <c r="BL32" s="43">
        <v>0</v>
      </c>
      <c r="BM32" s="43">
        <v>2</v>
      </c>
      <c r="BN32" s="43">
        <v>0</v>
      </c>
      <c r="BO32" s="43">
        <v>0</v>
      </c>
      <c r="BP32" s="43">
        <v>5</v>
      </c>
      <c r="BQ32" s="62"/>
      <c r="BR32" s="62"/>
      <c r="BS32" s="62"/>
    </row>
    <row r="33" spans="1:71" ht="14.1" customHeight="1">
      <c r="A33" s="107" t="s">
        <v>248</v>
      </c>
      <c r="B33" s="23" t="s">
        <v>240</v>
      </c>
      <c r="C33" s="43">
        <v>49</v>
      </c>
      <c r="D33" s="43">
        <v>201</v>
      </c>
      <c r="E33" s="43">
        <v>2210</v>
      </c>
      <c r="F33" s="58">
        <v>2</v>
      </c>
      <c r="G33" s="58">
        <v>8</v>
      </c>
      <c r="H33" s="58">
        <v>75</v>
      </c>
      <c r="I33" s="58">
        <v>0</v>
      </c>
      <c r="J33" s="58">
        <v>4</v>
      </c>
      <c r="K33" s="58">
        <v>25</v>
      </c>
      <c r="L33" s="58">
        <v>0</v>
      </c>
      <c r="M33" s="58">
        <v>0</v>
      </c>
      <c r="N33" s="58">
        <v>12</v>
      </c>
      <c r="O33" s="58">
        <v>20</v>
      </c>
      <c r="P33" s="58">
        <v>95</v>
      </c>
      <c r="Q33" s="58">
        <v>576</v>
      </c>
      <c r="R33" s="58">
        <v>0</v>
      </c>
      <c r="S33" s="58">
        <v>1</v>
      </c>
      <c r="T33" s="58">
        <v>5</v>
      </c>
      <c r="U33" s="58">
        <v>24</v>
      </c>
      <c r="V33" s="58">
        <v>74</v>
      </c>
      <c r="W33" s="58">
        <v>1319</v>
      </c>
      <c r="X33" s="58">
        <v>0</v>
      </c>
      <c r="Y33" s="58">
        <v>0</v>
      </c>
      <c r="Z33" s="58">
        <v>2</v>
      </c>
      <c r="AA33" s="58">
        <v>2</v>
      </c>
      <c r="AB33" s="58">
        <v>8</v>
      </c>
      <c r="AC33" s="58">
        <v>127</v>
      </c>
      <c r="AD33" s="58">
        <v>0</v>
      </c>
      <c r="AE33" s="58">
        <v>3</v>
      </c>
      <c r="AF33" s="58">
        <v>25</v>
      </c>
      <c r="AG33" s="58">
        <v>0</v>
      </c>
      <c r="AH33" s="58">
        <v>0</v>
      </c>
      <c r="AI33" s="58">
        <v>1</v>
      </c>
      <c r="AJ33" s="58">
        <v>0</v>
      </c>
      <c r="AK33" s="58">
        <v>3</v>
      </c>
      <c r="AL33" s="58">
        <v>10</v>
      </c>
      <c r="AM33" s="58">
        <v>0</v>
      </c>
      <c r="AN33" s="58">
        <v>0</v>
      </c>
      <c r="AO33" s="58">
        <v>0</v>
      </c>
      <c r="AP33" s="58">
        <v>0</v>
      </c>
      <c r="AQ33" s="58">
        <v>1</v>
      </c>
      <c r="AR33" s="58">
        <v>4</v>
      </c>
      <c r="AS33" s="58">
        <v>1</v>
      </c>
      <c r="AT33" s="58">
        <v>0</v>
      </c>
      <c r="AU33" s="58">
        <v>17</v>
      </c>
      <c r="AV33" s="58">
        <v>0</v>
      </c>
      <c r="AW33" s="58">
        <v>3</v>
      </c>
      <c r="AX33" s="58">
        <v>2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7</v>
      </c>
      <c r="BH33" s="58">
        <v>0</v>
      </c>
      <c r="BI33" s="58">
        <v>0</v>
      </c>
      <c r="BJ33" s="58">
        <v>0</v>
      </c>
      <c r="BK33" s="58">
        <v>0</v>
      </c>
      <c r="BL33" s="58">
        <v>1</v>
      </c>
      <c r="BM33" s="58">
        <v>4</v>
      </c>
      <c r="BN33" s="58">
        <v>0</v>
      </c>
      <c r="BO33" s="58">
        <v>0</v>
      </c>
      <c r="BP33" s="58">
        <v>0</v>
      </c>
      <c r="BQ33" s="62"/>
      <c r="BR33" s="62"/>
      <c r="BS33" s="62"/>
    </row>
    <row r="34" spans="1:71" ht="14.1" customHeight="1">
      <c r="A34" s="104"/>
      <c r="B34" s="23" t="s">
        <v>241</v>
      </c>
      <c r="C34" s="43">
        <v>10</v>
      </c>
      <c r="D34" s="43">
        <v>47</v>
      </c>
      <c r="E34" s="43">
        <v>1190</v>
      </c>
      <c r="F34" s="58">
        <v>1</v>
      </c>
      <c r="G34" s="58">
        <v>3</v>
      </c>
      <c r="H34" s="58">
        <v>23</v>
      </c>
      <c r="I34" s="58">
        <v>0</v>
      </c>
      <c r="J34" s="58">
        <v>0</v>
      </c>
      <c r="K34" s="58">
        <v>10</v>
      </c>
      <c r="L34" s="58">
        <v>0</v>
      </c>
      <c r="M34" s="58">
        <v>0</v>
      </c>
      <c r="N34" s="58">
        <v>6</v>
      </c>
      <c r="O34" s="58">
        <v>1</v>
      </c>
      <c r="P34" s="58">
        <v>19</v>
      </c>
      <c r="Q34" s="58">
        <v>124</v>
      </c>
      <c r="R34" s="58">
        <v>0</v>
      </c>
      <c r="S34" s="58">
        <v>0</v>
      </c>
      <c r="T34" s="58">
        <v>2</v>
      </c>
      <c r="U34" s="58">
        <v>7</v>
      </c>
      <c r="V34" s="58">
        <v>25</v>
      </c>
      <c r="W34" s="58">
        <v>994</v>
      </c>
      <c r="X34" s="58">
        <v>0</v>
      </c>
      <c r="Y34" s="58">
        <v>0</v>
      </c>
      <c r="Z34" s="58">
        <v>0</v>
      </c>
      <c r="AA34" s="58">
        <v>1</v>
      </c>
      <c r="AB34" s="58">
        <v>0</v>
      </c>
      <c r="AC34" s="58">
        <v>20</v>
      </c>
      <c r="AD34" s="58">
        <v>0</v>
      </c>
      <c r="AE34" s="58">
        <v>0</v>
      </c>
      <c r="AF34" s="58">
        <v>4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1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1</v>
      </c>
      <c r="BB34" s="58">
        <v>0</v>
      </c>
      <c r="BC34" s="58">
        <v>0</v>
      </c>
      <c r="BD34" s="58">
        <v>0</v>
      </c>
      <c r="BE34" s="58">
        <v>0</v>
      </c>
      <c r="BF34" s="58">
        <v>0</v>
      </c>
      <c r="BG34" s="58">
        <v>3</v>
      </c>
      <c r="BH34" s="58">
        <v>0</v>
      </c>
      <c r="BI34" s="58">
        <v>0</v>
      </c>
      <c r="BJ34" s="58">
        <v>0</v>
      </c>
      <c r="BK34" s="58">
        <v>0</v>
      </c>
      <c r="BL34" s="58">
        <v>0</v>
      </c>
      <c r="BM34" s="58">
        <v>1</v>
      </c>
      <c r="BN34" s="58">
        <v>0</v>
      </c>
      <c r="BO34" s="58">
        <v>0</v>
      </c>
      <c r="BP34" s="58">
        <v>1</v>
      </c>
      <c r="BQ34" s="62"/>
      <c r="BR34" s="62"/>
      <c r="BS34" s="62"/>
    </row>
    <row r="35" spans="1:71" ht="14.1" customHeight="1">
      <c r="A35" s="104"/>
      <c r="B35" s="23" t="s">
        <v>144</v>
      </c>
      <c r="C35" s="43">
        <v>0</v>
      </c>
      <c r="D35" s="43">
        <v>0</v>
      </c>
      <c r="E35" s="43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62"/>
      <c r="BR35" s="62"/>
      <c r="BS35" s="62"/>
    </row>
    <row r="36" spans="1:71" ht="14.1" customHeight="1">
      <c r="A36" s="104"/>
      <c r="B36" s="50" t="s">
        <v>3</v>
      </c>
      <c r="C36" s="43">
        <v>59</v>
      </c>
      <c r="D36" s="43">
        <v>248</v>
      </c>
      <c r="E36" s="43">
        <v>3400</v>
      </c>
      <c r="F36" s="43">
        <v>3</v>
      </c>
      <c r="G36" s="43">
        <v>11</v>
      </c>
      <c r="H36" s="43">
        <v>98</v>
      </c>
      <c r="I36" s="43">
        <v>0</v>
      </c>
      <c r="J36" s="43">
        <v>4</v>
      </c>
      <c r="K36" s="43">
        <v>35</v>
      </c>
      <c r="L36" s="43">
        <v>0</v>
      </c>
      <c r="M36" s="43">
        <v>0</v>
      </c>
      <c r="N36" s="43">
        <v>18</v>
      </c>
      <c r="O36" s="43">
        <v>21</v>
      </c>
      <c r="P36" s="43">
        <v>114</v>
      </c>
      <c r="Q36" s="43">
        <v>700</v>
      </c>
      <c r="R36" s="43">
        <v>0</v>
      </c>
      <c r="S36" s="43">
        <v>1</v>
      </c>
      <c r="T36" s="43">
        <v>7</v>
      </c>
      <c r="U36" s="43">
        <v>31</v>
      </c>
      <c r="V36" s="43">
        <v>99</v>
      </c>
      <c r="W36" s="43">
        <v>2313</v>
      </c>
      <c r="X36" s="43">
        <v>0</v>
      </c>
      <c r="Y36" s="43">
        <v>0</v>
      </c>
      <c r="Z36" s="43">
        <v>2</v>
      </c>
      <c r="AA36" s="43">
        <v>3</v>
      </c>
      <c r="AB36" s="43">
        <v>8</v>
      </c>
      <c r="AC36" s="43">
        <v>147</v>
      </c>
      <c r="AD36" s="43">
        <v>0</v>
      </c>
      <c r="AE36" s="43">
        <v>3</v>
      </c>
      <c r="AF36" s="43">
        <v>29</v>
      </c>
      <c r="AG36" s="43">
        <v>0</v>
      </c>
      <c r="AH36" s="43">
        <v>0</v>
      </c>
      <c r="AI36" s="43">
        <v>1</v>
      </c>
      <c r="AJ36" s="43">
        <v>0</v>
      </c>
      <c r="AK36" s="43">
        <v>3</v>
      </c>
      <c r="AL36" s="43">
        <v>10</v>
      </c>
      <c r="AM36" s="43">
        <v>0</v>
      </c>
      <c r="AN36" s="43">
        <v>0</v>
      </c>
      <c r="AO36" s="43">
        <v>0</v>
      </c>
      <c r="AP36" s="43">
        <v>0</v>
      </c>
      <c r="AQ36" s="43">
        <v>1</v>
      </c>
      <c r="AR36" s="43">
        <v>4</v>
      </c>
      <c r="AS36" s="43">
        <v>1</v>
      </c>
      <c r="AT36" s="43">
        <v>0</v>
      </c>
      <c r="AU36" s="43">
        <v>18</v>
      </c>
      <c r="AV36" s="43">
        <v>0</v>
      </c>
      <c r="AW36" s="43">
        <v>3</v>
      </c>
      <c r="AX36" s="43">
        <v>2</v>
      </c>
      <c r="AY36" s="43">
        <v>0</v>
      </c>
      <c r="AZ36" s="43">
        <v>0</v>
      </c>
      <c r="BA36" s="43">
        <v>1</v>
      </c>
      <c r="BB36" s="43">
        <v>0</v>
      </c>
      <c r="BC36" s="43">
        <v>0</v>
      </c>
      <c r="BD36" s="43">
        <v>0</v>
      </c>
      <c r="BE36" s="43">
        <v>0</v>
      </c>
      <c r="BF36" s="43">
        <v>0</v>
      </c>
      <c r="BG36" s="43">
        <v>10</v>
      </c>
      <c r="BH36" s="43">
        <v>0</v>
      </c>
      <c r="BI36" s="43">
        <v>0</v>
      </c>
      <c r="BJ36" s="43">
        <v>0</v>
      </c>
      <c r="BK36" s="43">
        <v>0</v>
      </c>
      <c r="BL36" s="43">
        <v>1</v>
      </c>
      <c r="BM36" s="43">
        <v>5</v>
      </c>
      <c r="BN36" s="43">
        <v>0</v>
      </c>
      <c r="BO36" s="43">
        <v>0</v>
      </c>
      <c r="BP36" s="43">
        <v>1</v>
      </c>
      <c r="BQ36" s="62"/>
      <c r="BR36" s="62"/>
      <c r="BS36" s="62"/>
    </row>
    <row r="37" spans="1:71" ht="14.1" customHeight="1">
      <c r="A37" s="107" t="s">
        <v>249</v>
      </c>
      <c r="B37" s="23" t="s">
        <v>240</v>
      </c>
      <c r="C37" s="43">
        <v>57</v>
      </c>
      <c r="D37" s="43">
        <v>220</v>
      </c>
      <c r="E37" s="43">
        <v>2026</v>
      </c>
      <c r="F37" s="58">
        <v>2</v>
      </c>
      <c r="G37" s="58">
        <v>11</v>
      </c>
      <c r="H37" s="58">
        <v>115</v>
      </c>
      <c r="I37" s="58">
        <v>1</v>
      </c>
      <c r="J37" s="58">
        <v>4</v>
      </c>
      <c r="K37" s="58">
        <v>19</v>
      </c>
      <c r="L37" s="58">
        <v>0</v>
      </c>
      <c r="M37" s="58">
        <v>4</v>
      </c>
      <c r="N37" s="58">
        <v>18</v>
      </c>
      <c r="O37" s="58">
        <v>25</v>
      </c>
      <c r="P37" s="58">
        <v>105</v>
      </c>
      <c r="Q37" s="58">
        <v>549</v>
      </c>
      <c r="R37" s="58">
        <v>0</v>
      </c>
      <c r="S37" s="58">
        <v>0</v>
      </c>
      <c r="T37" s="58">
        <v>5</v>
      </c>
      <c r="U37" s="58">
        <v>23</v>
      </c>
      <c r="V37" s="58">
        <v>78</v>
      </c>
      <c r="W37" s="58">
        <v>1133</v>
      </c>
      <c r="X37" s="58">
        <v>0</v>
      </c>
      <c r="Y37" s="58">
        <v>0</v>
      </c>
      <c r="Z37" s="58">
        <v>1</v>
      </c>
      <c r="AA37" s="58">
        <v>3</v>
      </c>
      <c r="AB37" s="58">
        <v>8</v>
      </c>
      <c r="AC37" s="58">
        <v>112</v>
      </c>
      <c r="AD37" s="58">
        <v>1</v>
      </c>
      <c r="AE37" s="58">
        <v>2</v>
      </c>
      <c r="AF37" s="58">
        <v>23</v>
      </c>
      <c r="AG37" s="58">
        <v>0</v>
      </c>
      <c r="AH37" s="58">
        <v>0</v>
      </c>
      <c r="AI37" s="58">
        <v>0</v>
      </c>
      <c r="AJ37" s="58">
        <v>1</v>
      </c>
      <c r="AK37" s="58">
        <v>2</v>
      </c>
      <c r="AL37" s="58">
        <v>16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6</v>
      </c>
      <c r="AS37" s="58">
        <v>0</v>
      </c>
      <c r="AT37" s="58">
        <v>2</v>
      </c>
      <c r="AU37" s="58">
        <v>13</v>
      </c>
      <c r="AV37" s="58">
        <v>1</v>
      </c>
      <c r="AW37" s="58">
        <v>1</v>
      </c>
      <c r="AX37" s="58">
        <v>4</v>
      </c>
      <c r="AY37" s="58">
        <v>0</v>
      </c>
      <c r="AZ37" s="58">
        <v>0</v>
      </c>
      <c r="BA37" s="58">
        <v>3</v>
      </c>
      <c r="BB37" s="58">
        <v>0</v>
      </c>
      <c r="BC37" s="58">
        <v>0</v>
      </c>
      <c r="BD37" s="58">
        <v>0</v>
      </c>
      <c r="BE37" s="58">
        <v>0</v>
      </c>
      <c r="BF37" s="58">
        <v>1</v>
      </c>
      <c r="BG37" s="58">
        <v>2</v>
      </c>
      <c r="BH37" s="58">
        <v>0</v>
      </c>
      <c r="BI37" s="58">
        <v>0</v>
      </c>
      <c r="BJ37" s="58">
        <v>0</v>
      </c>
      <c r="BK37" s="58">
        <v>0</v>
      </c>
      <c r="BL37" s="58">
        <v>2</v>
      </c>
      <c r="BM37" s="58">
        <v>7</v>
      </c>
      <c r="BN37" s="58">
        <v>0</v>
      </c>
      <c r="BO37" s="58">
        <v>0</v>
      </c>
      <c r="BP37" s="58">
        <v>1</v>
      </c>
      <c r="BQ37" s="62"/>
      <c r="BR37" s="62"/>
      <c r="BS37" s="62"/>
    </row>
    <row r="38" spans="1:71" ht="14.1" customHeight="1">
      <c r="A38" s="104"/>
      <c r="B38" s="23" t="s">
        <v>241</v>
      </c>
      <c r="C38" s="43">
        <v>8</v>
      </c>
      <c r="D38" s="43">
        <v>56</v>
      </c>
      <c r="E38" s="43">
        <v>1191</v>
      </c>
      <c r="F38" s="58">
        <v>0</v>
      </c>
      <c r="G38" s="58">
        <v>1</v>
      </c>
      <c r="H38" s="58">
        <v>22</v>
      </c>
      <c r="I38" s="58">
        <v>0</v>
      </c>
      <c r="J38" s="58">
        <v>0</v>
      </c>
      <c r="K38" s="58">
        <v>6</v>
      </c>
      <c r="L38" s="58">
        <v>0</v>
      </c>
      <c r="M38" s="58">
        <v>0</v>
      </c>
      <c r="N38" s="58">
        <v>3</v>
      </c>
      <c r="O38" s="58">
        <v>3</v>
      </c>
      <c r="P38" s="58">
        <v>12</v>
      </c>
      <c r="Q38" s="58">
        <v>91</v>
      </c>
      <c r="R38" s="58">
        <v>0</v>
      </c>
      <c r="S38" s="58">
        <v>0</v>
      </c>
      <c r="T38" s="58">
        <v>0</v>
      </c>
      <c r="U38" s="58">
        <v>5</v>
      </c>
      <c r="V38" s="58">
        <v>38</v>
      </c>
      <c r="W38" s="58">
        <v>1038</v>
      </c>
      <c r="X38" s="58">
        <v>0</v>
      </c>
      <c r="Y38" s="58">
        <v>0</v>
      </c>
      <c r="Z38" s="58">
        <v>1</v>
      </c>
      <c r="AA38" s="58">
        <v>0</v>
      </c>
      <c r="AB38" s="58">
        <v>3</v>
      </c>
      <c r="AC38" s="58">
        <v>20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2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1</v>
      </c>
      <c r="AU38" s="58">
        <v>1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1</v>
      </c>
      <c r="BB38" s="58">
        <v>0</v>
      </c>
      <c r="BC38" s="58">
        <v>0</v>
      </c>
      <c r="BD38" s="58">
        <v>0</v>
      </c>
      <c r="BE38" s="58">
        <v>0</v>
      </c>
      <c r="BF38" s="58">
        <v>1</v>
      </c>
      <c r="BG38" s="58">
        <v>3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3</v>
      </c>
      <c r="BN38" s="58">
        <v>0</v>
      </c>
      <c r="BO38" s="58">
        <v>0</v>
      </c>
      <c r="BP38" s="58">
        <v>0</v>
      </c>
      <c r="BQ38" s="62"/>
      <c r="BR38" s="62"/>
      <c r="BS38" s="62"/>
    </row>
    <row r="39" spans="1:71" ht="14.1" customHeight="1">
      <c r="A39" s="104"/>
      <c r="B39" s="23" t="s">
        <v>144</v>
      </c>
      <c r="C39" s="43">
        <v>0</v>
      </c>
      <c r="D39" s="43">
        <v>0</v>
      </c>
      <c r="E39" s="43">
        <v>1</v>
      </c>
      <c r="F39" s="58">
        <v>0</v>
      </c>
      <c r="G39" s="58">
        <v>0</v>
      </c>
      <c r="H39" s="58">
        <v>1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62"/>
      <c r="BR39" s="62"/>
      <c r="BS39" s="62"/>
    </row>
    <row r="40" spans="1:71" ht="14.1" customHeight="1">
      <c r="A40" s="104"/>
      <c r="B40" s="50" t="s">
        <v>3</v>
      </c>
      <c r="C40" s="43">
        <v>65</v>
      </c>
      <c r="D40" s="43">
        <v>276</v>
      </c>
      <c r="E40" s="43">
        <v>3218</v>
      </c>
      <c r="F40" s="43">
        <v>2</v>
      </c>
      <c r="G40" s="43">
        <v>12</v>
      </c>
      <c r="H40" s="43">
        <v>138</v>
      </c>
      <c r="I40" s="43">
        <v>1</v>
      </c>
      <c r="J40" s="43">
        <v>4</v>
      </c>
      <c r="K40" s="43">
        <v>25</v>
      </c>
      <c r="L40" s="43">
        <v>0</v>
      </c>
      <c r="M40" s="43">
        <v>4</v>
      </c>
      <c r="N40" s="43">
        <v>21</v>
      </c>
      <c r="O40" s="43">
        <v>28</v>
      </c>
      <c r="P40" s="43">
        <v>117</v>
      </c>
      <c r="Q40" s="43">
        <v>640</v>
      </c>
      <c r="R40" s="43">
        <v>0</v>
      </c>
      <c r="S40" s="43">
        <v>0</v>
      </c>
      <c r="T40" s="43">
        <v>5</v>
      </c>
      <c r="U40" s="43">
        <v>28</v>
      </c>
      <c r="V40" s="43">
        <v>116</v>
      </c>
      <c r="W40" s="43">
        <v>2171</v>
      </c>
      <c r="X40" s="43">
        <v>0</v>
      </c>
      <c r="Y40" s="43">
        <v>0</v>
      </c>
      <c r="Z40" s="43">
        <v>2</v>
      </c>
      <c r="AA40" s="43">
        <v>3</v>
      </c>
      <c r="AB40" s="43">
        <v>11</v>
      </c>
      <c r="AC40" s="43">
        <v>132</v>
      </c>
      <c r="AD40" s="43">
        <v>1</v>
      </c>
      <c r="AE40" s="43">
        <v>2</v>
      </c>
      <c r="AF40" s="43">
        <v>23</v>
      </c>
      <c r="AG40" s="43">
        <v>0</v>
      </c>
      <c r="AH40" s="43">
        <v>0</v>
      </c>
      <c r="AI40" s="43">
        <v>0</v>
      </c>
      <c r="AJ40" s="43">
        <v>1</v>
      </c>
      <c r="AK40" s="43">
        <v>2</v>
      </c>
      <c r="AL40" s="43">
        <v>18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6</v>
      </c>
      <c r="AS40" s="43">
        <v>0</v>
      </c>
      <c r="AT40" s="43">
        <v>3</v>
      </c>
      <c r="AU40" s="43">
        <v>14</v>
      </c>
      <c r="AV40" s="43">
        <v>1</v>
      </c>
      <c r="AW40" s="43">
        <v>1</v>
      </c>
      <c r="AX40" s="43">
        <v>4</v>
      </c>
      <c r="AY40" s="43">
        <v>0</v>
      </c>
      <c r="AZ40" s="43">
        <v>0</v>
      </c>
      <c r="BA40" s="43">
        <v>4</v>
      </c>
      <c r="BB40" s="43">
        <v>0</v>
      </c>
      <c r="BC40" s="43">
        <v>0</v>
      </c>
      <c r="BD40" s="43">
        <v>0</v>
      </c>
      <c r="BE40" s="43">
        <v>0</v>
      </c>
      <c r="BF40" s="43">
        <v>2</v>
      </c>
      <c r="BG40" s="43">
        <v>5</v>
      </c>
      <c r="BH40" s="43">
        <v>0</v>
      </c>
      <c r="BI40" s="43">
        <v>0</v>
      </c>
      <c r="BJ40" s="43">
        <v>0</v>
      </c>
      <c r="BK40" s="43">
        <v>0</v>
      </c>
      <c r="BL40" s="43">
        <v>2</v>
      </c>
      <c r="BM40" s="43">
        <v>10</v>
      </c>
      <c r="BN40" s="43">
        <v>0</v>
      </c>
      <c r="BO40" s="43">
        <v>0</v>
      </c>
      <c r="BP40" s="43">
        <v>1</v>
      </c>
      <c r="BQ40" s="62"/>
      <c r="BR40" s="62"/>
      <c r="BS40" s="62"/>
    </row>
    <row r="41" spans="1:71" ht="14.1" customHeight="1">
      <c r="A41" s="107" t="s">
        <v>250</v>
      </c>
      <c r="B41" s="23" t="s">
        <v>240</v>
      </c>
      <c r="C41" s="43">
        <v>69</v>
      </c>
      <c r="D41" s="43">
        <v>193</v>
      </c>
      <c r="E41" s="43">
        <v>1971</v>
      </c>
      <c r="F41" s="58">
        <v>3</v>
      </c>
      <c r="G41" s="58">
        <v>17</v>
      </c>
      <c r="H41" s="58">
        <v>111</v>
      </c>
      <c r="I41" s="58">
        <v>0</v>
      </c>
      <c r="J41" s="58">
        <v>1</v>
      </c>
      <c r="K41" s="58">
        <v>11</v>
      </c>
      <c r="L41" s="58">
        <v>0</v>
      </c>
      <c r="M41" s="58">
        <v>2</v>
      </c>
      <c r="N41" s="58">
        <v>14</v>
      </c>
      <c r="O41" s="58">
        <v>29</v>
      </c>
      <c r="P41" s="58">
        <v>89</v>
      </c>
      <c r="Q41" s="58">
        <v>472</v>
      </c>
      <c r="R41" s="58">
        <v>0</v>
      </c>
      <c r="S41" s="58">
        <v>0</v>
      </c>
      <c r="T41" s="58">
        <v>6</v>
      </c>
      <c r="U41" s="58">
        <v>32</v>
      </c>
      <c r="V41" s="58">
        <v>66</v>
      </c>
      <c r="W41" s="58">
        <v>1096</v>
      </c>
      <c r="X41" s="58">
        <v>0</v>
      </c>
      <c r="Y41" s="58">
        <v>0</v>
      </c>
      <c r="Z41" s="58">
        <v>5</v>
      </c>
      <c r="AA41" s="58">
        <v>3</v>
      </c>
      <c r="AB41" s="58">
        <v>6</v>
      </c>
      <c r="AC41" s="58">
        <v>137</v>
      </c>
      <c r="AD41" s="58">
        <v>0</v>
      </c>
      <c r="AE41" s="58">
        <v>5</v>
      </c>
      <c r="AF41" s="58">
        <v>26</v>
      </c>
      <c r="AG41" s="58">
        <v>0</v>
      </c>
      <c r="AH41" s="58">
        <v>0</v>
      </c>
      <c r="AI41" s="58">
        <v>0</v>
      </c>
      <c r="AJ41" s="58">
        <v>0</v>
      </c>
      <c r="AK41" s="58">
        <v>3</v>
      </c>
      <c r="AL41" s="58">
        <v>26</v>
      </c>
      <c r="AM41" s="58">
        <v>0</v>
      </c>
      <c r="AN41" s="58">
        <v>0</v>
      </c>
      <c r="AO41" s="58">
        <v>1</v>
      </c>
      <c r="AP41" s="58">
        <v>1</v>
      </c>
      <c r="AQ41" s="58">
        <v>0</v>
      </c>
      <c r="AR41" s="58">
        <v>11</v>
      </c>
      <c r="AS41" s="58">
        <v>1</v>
      </c>
      <c r="AT41" s="58">
        <v>3</v>
      </c>
      <c r="AU41" s="58">
        <v>41</v>
      </c>
      <c r="AV41" s="58">
        <v>0</v>
      </c>
      <c r="AW41" s="58">
        <v>0</v>
      </c>
      <c r="AX41" s="58">
        <v>2</v>
      </c>
      <c r="AY41" s="58">
        <v>0</v>
      </c>
      <c r="AZ41" s="58">
        <v>1</v>
      </c>
      <c r="BA41" s="58">
        <v>2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2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4</v>
      </c>
      <c r="BN41" s="58">
        <v>0</v>
      </c>
      <c r="BO41" s="58">
        <v>0</v>
      </c>
      <c r="BP41" s="58">
        <v>5</v>
      </c>
      <c r="BQ41" s="62"/>
      <c r="BR41" s="62"/>
      <c r="BS41" s="62"/>
    </row>
    <row r="42" spans="1:71" ht="14.1" customHeight="1">
      <c r="A42" s="104"/>
      <c r="B42" s="23" t="s">
        <v>241</v>
      </c>
      <c r="C42" s="43">
        <v>6</v>
      </c>
      <c r="D42" s="43">
        <v>35</v>
      </c>
      <c r="E42" s="43">
        <v>1093</v>
      </c>
      <c r="F42" s="58">
        <v>1</v>
      </c>
      <c r="G42" s="58">
        <v>4</v>
      </c>
      <c r="H42" s="58">
        <v>17</v>
      </c>
      <c r="I42" s="58">
        <v>0</v>
      </c>
      <c r="J42" s="58">
        <v>0</v>
      </c>
      <c r="K42" s="58">
        <v>2</v>
      </c>
      <c r="L42" s="58">
        <v>0</v>
      </c>
      <c r="M42" s="58">
        <v>0</v>
      </c>
      <c r="N42" s="58">
        <v>2</v>
      </c>
      <c r="O42" s="58">
        <v>0</v>
      </c>
      <c r="P42" s="58">
        <v>6</v>
      </c>
      <c r="Q42" s="58">
        <v>72</v>
      </c>
      <c r="R42" s="58">
        <v>0</v>
      </c>
      <c r="S42" s="58">
        <v>0</v>
      </c>
      <c r="T42" s="58">
        <v>2</v>
      </c>
      <c r="U42" s="58">
        <v>5</v>
      </c>
      <c r="V42" s="58">
        <v>24</v>
      </c>
      <c r="W42" s="58">
        <v>968</v>
      </c>
      <c r="X42" s="58">
        <v>0</v>
      </c>
      <c r="Y42" s="58">
        <v>0</v>
      </c>
      <c r="Z42" s="58">
        <v>2</v>
      </c>
      <c r="AA42" s="58">
        <v>0</v>
      </c>
      <c r="AB42" s="58">
        <v>1</v>
      </c>
      <c r="AC42" s="58">
        <v>19</v>
      </c>
      <c r="AD42" s="58">
        <v>0</v>
      </c>
      <c r="AE42" s="58">
        <v>0</v>
      </c>
      <c r="AF42" s="58">
        <v>3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1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1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3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1</v>
      </c>
      <c r="BN42" s="58">
        <v>0</v>
      </c>
      <c r="BO42" s="58">
        <v>0</v>
      </c>
      <c r="BP42" s="58">
        <v>0</v>
      </c>
      <c r="BQ42" s="62"/>
      <c r="BR42" s="62"/>
      <c r="BS42" s="62"/>
    </row>
    <row r="43" spans="1:71" ht="14.1" customHeight="1">
      <c r="A43" s="104"/>
      <c r="B43" s="23" t="s">
        <v>144</v>
      </c>
      <c r="C43" s="43">
        <v>0</v>
      </c>
      <c r="D43" s="43">
        <v>0</v>
      </c>
      <c r="E43" s="43">
        <v>2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2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>
        <v>0</v>
      </c>
      <c r="BN43" s="58">
        <v>0</v>
      </c>
      <c r="BO43" s="58">
        <v>0</v>
      </c>
      <c r="BP43" s="58">
        <v>0</v>
      </c>
      <c r="BQ43" s="62"/>
      <c r="BR43" s="62"/>
      <c r="BS43" s="62"/>
    </row>
    <row r="44" spans="1:71" ht="14.1" customHeight="1">
      <c r="A44" s="104"/>
      <c r="B44" s="50" t="s">
        <v>3</v>
      </c>
      <c r="C44" s="43">
        <v>75</v>
      </c>
      <c r="D44" s="43">
        <v>228</v>
      </c>
      <c r="E44" s="43">
        <v>3066</v>
      </c>
      <c r="F44" s="43">
        <v>4</v>
      </c>
      <c r="G44" s="43">
        <v>21</v>
      </c>
      <c r="H44" s="43">
        <v>128</v>
      </c>
      <c r="I44" s="43">
        <v>0</v>
      </c>
      <c r="J44" s="43">
        <v>1</v>
      </c>
      <c r="K44" s="43">
        <v>13</v>
      </c>
      <c r="L44" s="43">
        <v>0</v>
      </c>
      <c r="M44" s="43">
        <v>2</v>
      </c>
      <c r="N44" s="43">
        <v>16</v>
      </c>
      <c r="O44" s="43">
        <v>29</v>
      </c>
      <c r="P44" s="43">
        <v>95</v>
      </c>
      <c r="Q44" s="43">
        <v>544</v>
      </c>
      <c r="R44" s="43">
        <v>0</v>
      </c>
      <c r="S44" s="43">
        <v>0</v>
      </c>
      <c r="T44" s="43">
        <v>8</v>
      </c>
      <c r="U44" s="43">
        <v>37</v>
      </c>
      <c r="V44" s="43">
        <v>90</v>
      </c>
      <c r="W44" s="43">
        <v>2066</v>
      </c>
      <c r="X44" s="43">
        <v>0</v>
      </c>
      <c r="Y44" s="43">
        <v>0</v>
      </c>
      <c r="Z44" s="43">
        <v>7</v>
      </c>
      <c r="AA44" s="43">
        <v>3</v>
      </c>
      <c r="AB44" s="43">
        <v>7</v>
      </c>
      <c r="AC44" s="43">
        <v>156</v>
      </c>
      <c r="AD44" s="43">
        <v>0</v>
      </c>
      <c r="AE44" s="43">
        <v>5</v>
      </c>
      <c r="AF44" s="43">
        <v>29</v>
      </c>
      <c r="AG44" s="43">
        <v>0</v>
      </c>
      <c r="AH44" s="43">
        <v>0</v>
      </c>
      <c r="AI44" s="43">
        <v>0</v>
      </c>
      <c r="AJ44" s="43">
        <v>0</v>
      </c>
      <c r="AK44" s="43">
        <v>3</v>
      </c>
      <c r="AL44" s="43">
        <v>26</v>
      </c>
      <c r="AM44" s="43">
        <v>0</v>
      </c>
      <c r="AN44" s="43">
        <v>0</v>
      </c>
      <c r="AO44" s="43">
        <v>1</v>
      </c>
      <c r="AP44" s="43">
        <v>1</v>
      </c>
      <c r="AQ44" s="43">
        <v>0</v>
      </c>
      <c r="AR44" s="43">
        <v>11</v>
      </c>
      <c r="AS44" s="43">
        <v>1</v>
      </c>
      <c r="AT44" s="43">
        <v>3</v>
      </c>
      <c r="AU44" s="43">
        <v>42</v>
      </c>
      <c r="AV44" s="43">
        <v>0</v>
      </c>
      <c r="AW44" s="43">
        <v>0</v>
      </c>
      <c r="AX44" s="43">
        <v>2</v>
      </c>
      <c r="AY44" s="43">
        <v>0</v>
      </c>
      <c r="AZ44" s="43">
        <v>1</v>
      </c>
      <c r="BA44" s="43">
        <v>3</v>
      </c>
      <c r="BB44" s="43">
        <v>0</v>
      </c>
      <c r="BC44" s="43">
        <v>0</v>
      </c>
      <c r="BD44" s="43">
        <v>0</v>
      </c>
      <c r="BE44" s="43">
        <v>0</v>
      </c>
      <c r="BF44" s="43">
        <v>0</v>
      </c>
      <c r="BG44" s="43">
        <v>5</v>
      </c>
      <c r="BH44" s="43">
        <v>0</v>
      </c>
      <c r="BI44" s="43">
        <v>0</v>
      </c>
      <c r="BJ44" s="43">
        <v>0</v>
      </c>
      <c r="BK44" s="43">
        <v>0</v>
      </c>
      <c r="BL44" s="43">
        <v>0</v>
      </c>
      <c r="BM44" s="43">
        <v>5</v>
      </c>
      <c r="BN44" s="43">
        <v>0</v>
      </c>
      <c r="BO44" s="43">
        <v>0</v>
      </c>
      <c r="BP44" s="43">
        <v>5</v>
      </c>
      <c r="BQ44" s="62"/>
      <c r="BR44" s="62"/>
      <c r="BS44" s="62"/>
    </row>
    <row r="45" spans="1:71" ht="14.1" customHeight="1">
      <c r="A45" s="107" t="s">
        <v>251</v>
      </c>
      <c r="B45" s="23" t="s">
        <v>240</v>
      </c>
      <c r="C45" s="43">
        <v>77</v>
      </c>
      <c r="D45" s="43">
        <v>260</v>
      </c>
      <c r="E45" s="43">
        <v>2232</v>
      </c>
      <c r="F45" s="58">
        <v>3</v>
      </c>
      <c r="G45" s="58">
        <v>28</v>
      </c>
      <c r="H45" s="58">
        <v>167</v>
      </c>
      <c r="I45" s="58">
        <v>1</v>
      </c>
      <c r="J45" s="58">
        <v>3</v>
      </c>
      <c r="K45" s="58">
        <v>5</v>
      </c>
      <c r="L45" s="58">
        <v>0</v>
      </c>
      <c r="M45" s="58">
        <v>6</v>
      </c>
      <c r="N45" s="58">
        <v>22</v>
      </c>
      <c r="O45" s="58">
        <v>30</v>
      </c>
      <c r="P45" s="58">
        <v>127</v>
      </c>
      <c r="Q45" s="58">
        <v>502</v>
      </c>
      <c r="R45" s="58">
        <v>0</v>
      </c>
      <c r="S45" s="58">
        <v>0</v>
      </c>
      <c r="T45" s="58">
        <v>7</v>
      </c>
      <c r="U45" s="58">
        <v>31</v>
      </c>
      <c r="V45" s="58">
        <v>70</v>
      </c>
      <c r="W45" s="58">
        <v>1175</v>
      </c>
      <c r="X45" s="58">
        <v>0</v>
      </c>
      <c r="Y45" s="58">
        <v>0</v>
      </c>
      <c r="Z45" s="58">
        <v>7</v>
      </c>
      <c r="AA45" s="58">
        <v>3</v>
      </c>
      <c r="AB45" s="58">
        <v>5</v>
      </c>
      <c r="AC45" s="58">
        <v>181</v>
      </c>
      <c r="AD45" s="58">
        <v>2</v>
      </c>
      <c r="AE45" s="58">
        <v>5</v>
      </c>
      <c r="AF45" s="58">
        <v>41</v>
      </c>
      <c r="AG45" s="58">
        <v>0</v>
      </c>
      <c r="AH45" s="58">
        <v>0</v>
      </c>
      <c r="AI45" s="58">
        <v>1</v>
      </c>
      <c r="AJ45" s="58">
        <v>0</v>
      </c>
      <c r="AK45" s="58">
        <v>1</v>
      </c>
      <c r="AL45" s="58">
        <v>35</v>
      </c>
      <c r="AM45" s="58">
        <v>0</v>
      </c>
      <c r="AN45" s="58">
        <v>0</v>
      </c>
      <c r="AO45" s="58">
        <v>2</v>
      </c>
      <c r="AP45" s="58">
        <v>1</v>
      </c>
      <c r="AQ45" s="58">
        <v>4</v>
      </c>
      <c r="AR45" s="58">
        <v>21</v>
      </c>
      <c r="AS45" s="58">
        <v>3</v>
      </c>
      <c r="AT45" s="58">
        <v>10</v>
      </c>
      <c r="AU45" s="58">
        <v>41</v>
      </c>
      <c r="AV45" s="58">
        <v>1</v>
      </c>
      <c r="AW45" s="58">
        <v>0</v>
      </c>
      <c r="AX45" s="58">
        <v>6</v>
      </c>
      <c r="AY45" s="58">
        <v>1</v>
      </c>
      <c r="AZ45" s="58">
        <v>0</v>
      </c>
      <c r="BA45" s="58">
        <v>8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5</v>
      </c>
      <c r="BH45" s="58">
        <v>0</v>
      </c>
      <c r="BI45" s="58">
        <v>0</v>
      </c>
      <c r="BJ45" s="58">
        <v>0</v>
      </c>
      <c r="BK45" s="58">
        <v>1</v>
      </c>
      <c r="BL45" s="58">
        <v>1</v>
      </c>
      <c r="BM45" s="58">
        <v>2</v>
      </c>
      <c r="BN45" s="58">
        <v>0</v>
      </c>
      <c r="BO45" s="58">
        <v>0</v>
      </c>
      <c r="BP45" s="58">
        <v>5</v>
      </c>
      <c r="BQ45" s="62"/>
      <c r="BR45" s="62"/>
      <c r="BS45" s="62"/>
    </row>
    <row r="46" spans="1:71" ht="14.1" customHeight="1">
      <c r="A46" s="104"/>
      <c r="B46" s="23" t="s">
        <v>241</v>
      </c>
      <c r="C46" s="43">
        <v>12</v>
      </c>
      <c r="D46" s="43">
        <v>61</v>
      </c>
      <c r="E46" s="43">
        <v>1171</v>
      </c>
      <c r="F46" s="58">
        <v>0</v>
      </c>
      <c r="G46" s="58">
        <v>5</v>
      </c>
      <c r="H46" s="58">
        <v>22</v>
      </c>
      <c r="I46" s="58">
        <v>0</v>
      </c>
      <c r="J46" s="58">
        <v>0</v>
      </c>
      <c r="K46" s="58">
        <v>5</v>
      </c>
      <c r="L46" s="58">
        <v>0</v>
      </c>
      <c r="M46" s="58">
        <v>1</v>
      </c>
      <c r="N46" s="58">
        <v>15</v>
      </c>
      <c r="O46" s="58">
        <v>1</v>
      </c>
      <c r="P46" s="58">
        <v>6</v>
      </c>
      <c r="Q46" s="58">
        <v>48</v>
      </c>
      <c r="R46" s="58">
        <v>0</v>
      </c>
      <c r="S46" s="58">
        <v>0</v>
      </c>
      <c r="T46" s="58">
        <v>3</v>
      </c>
      <c r="U46" s="58">
        <v>10</v>
      </c>
      <c r="V46" s="58">
        <v>42</v>
      </c>
      <c r="W46" s="58">
        <v>1045</v>
      </c>
      <c r="X46" s="58">
        <v>0</v>
      </c>
      <c r="Y46" s="58">
        <v>0</v>
      </c>
      <c r="Z46" s="58">
        <v>0</v>
      </c>
      <c r="AA46" s="58">
        <v>1</v>
      </c>
      <c r="AB46" s="58">
        <v>5</v>
      </c>
      <c r="AC46" s="58">
        <v>25</v>
      </c>
      <c r="AD46" s="58">
        <v>0</v>
      </c>
      <c r="AE46" s="58">
        <v>1</v>
      </c>
      <c r="AF46" s="58">
        <v>2</v>
      </c>
      <c r="AG46" s="58">
        <v>0</v>
      </c>
      <c r="AH46" s="58">
        <v>0</v>
      </c>
      <c r="AI46" s="58">
        <v>0</v>
      </c>
      <c r="AJ46" s="58">
        <v>0</v>
      </c>
      <c r="AK46" s="58">
        <v>2</v>
      </c>
      <c r="AL46" s="58">
        <v>1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1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1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1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1</v>
      </c>
      <c r="BN46" s="58">
        <v>0</v>
      </c>
      <c r="BO46" s="58">
        <v>0</v>
      </c>
      <c r="BP46" s="58">
        <v>1</v>
      </c>
      <c r="BQ46" s="62"/>
      <c r="BR46" s="62"/>
      <c r="BS46" s="62"/>
    </row>
    <row r="47" spans="1:71" ht="14.1" customHeight="1">
      <c r="A47" s="104"/>
      <c r="B47" s="23" t="s">
        <v>144</v>
      </c>
      <c r="C47" s="43">
        <v>0</v>
      </c>
      <c r="D47" s="43">
        <v>0</v>
      </c>
      <c r="E47" s="43">
        <v>1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1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62"/>
      <c r="BR47" s="62"/>
      <c r="BS47" s="62"/>
    </row>
    <row r="48" spans="1:71" ht="14.1" customHeight="1">
      <c r="A48" s="104"/>
      <c r="B48" s="50" t="s">
        <v>3</v>
      </c>
      <c r="C48" s="43">
        <v>89</v>
      </c>
      <c r="D48" s="43">
        <v>321</v>
      </c>
      <c r="E48" s="43">
        <v>3404</v>
      </c>
      <c r="F48" s="43">
        <v>3</v>
      </c>
      <c r="G48" s="43">
        <v>33</v>
      </c>
      <c r="H48" s="43">
        <v>189</v>
      </c>
      <c r="I48" s="43">
        <v>1</v>
      </c>
      <c r="J48" s="43">
        <v>3</v>
      </c>
      <c r="K48" s="43">
        <v>10</v>
      </c>
      <c r="L48" s="43">
        <v>0</v>
      </c>
      <c r="M48" s="43">
        <v>7</v>
      </c>
      <c r="N48" s="43">
        <v>37</v>
      </c>
      <c r="O48" s="43">
        <v>31</v>
      </c>
      <c r="P48" s="43">
        <v>133</v>
      </c>
      <c r="Q48" s="43">
        <v>550</v>
      </c>
      <c r="R48" s="43">
        <v>0</v>
      </c>
      <c r="S48" s="43">
        <v>0</v>
      </c>
      <c r="T48" s="43">
        <v>10</v>
      </c>
      <c r="U48" s="43">
        <v>41</v>
      </c>
      <c r="V48" s="43">
        <v>112</v>
      </c>
      <c r="W48" s="43">
        <v>2221</v>
      </c>
      <c r="X48" s="43">
        <v>0</v>
      </c>
      <c r="Y48" s="43">
        <v>0</v>
      </c>
      <c r="Z48" s="43">
        <v>7</v>
      </c>
      <c r="AA48" s="43">
        <v>4</v>
      </c>
      <c r="AB48" s="43">
        <v>10</v>
      </c>
      <c r="AC48" s="43">
        <v>206</v>
      </c>
      <c r="AD48" s="43">
        <v>2</v>
      </c>
      <c r="AE48" s="43">
        <v>6</v>
      </c>
      <c r="AF48" s="43">
        <v>43</v>
      </c>
      <c r="AG48" s="43">
        <v>0</v>
      </c>
      <c r="AH48" s="43">
        <v>0</v>
      </c>
      <c r="AI48" s="43">
        <v>1</v>
      </c>
      <c r="AJ48" s="43">
        <v>0</v>
      </c>
      <c r="AK48" s="43">
        <v>3</v>
      </c>
      <c r="AL48" s="43">
        <v>36</v>
      </c>
      <c r="AM48" s="43">
        <v>0</v>
      </c>
      <c r="AN48" s="43">
        <v>0</v>
      </c>
      <c r="AO48" s="43">
        <v>2</v>
      </c>
      <c r="AP48" s="43">
        <v>1</v>
      </c>
      <c r="AQ48" s="43">
        <v>4</v>
      </c>
      <c r="AR48" s="43">
        <v>22</v>
      </c>
      <c r="AS48" s="43">
        <v>3</v>
      </c>
      <c r="AT48" s="43">
        <v>10</v>
      </c>
      <c r="AU48" s="43">
        <v>41</v>
      </c>
      <c r="AV48" s="43">
        <v>1</v>
      </c>
      <c r="AW48" s="43">
        <v>0</v>
      </c>
      <c r="AX48" s="43">
        <v>6</v>
      </c>
      <c r="AY48" s="43">
        <v>1</v>
      </c>
      <c r="AZ48" s="43">
        <v>0</v>
      </c>
      <c r="BA48" s="43">
        <v>9</v>
      </c>
      <c r="BB48" s="43">
        <v>0</v>
      </c>
      <c r="BC48" s="43">
        <v>0</v>
      </c>
      <c r="BD48" s="43">
        <v>0</v>
      </c>
      <c r="BE48" s="43">
        <v>0</v>
      </c>
      <c r="BF48" s="43">
        <v>0</v>
      </c>
      <c r="BG48" s="43">
        <v>6</v>
      </c>
      <c r="BH48" s="43">
        <v>0</v>
      </c>
      <c r="BI48" s="43">
        <v>0</v>
      </c>
      <c r="BJ48" s="43">
        <v>0</v>
      </c>
      <c r="BK48" s="43">
        <v>1</v>
      </c>
      <c r="BL48" s="43">
        <v>1</v>
      </c>
      <c r="BM48" s="43">
        <v>3</v>
      </c>
      <c r="BN48" s="43">
        <v>0</v>
      </c>
      <c r="BO48" s="43">
        <v>0</v>
      </c>
      <c r="BP48" s="43">
        <v>6</v>
      </c>
      <c r="BQ48" s="62"/>
      <c r="BR48" s="62"/>
      <c r="BS48" s="62"/>
    </row>
    <row r="49" spans="1:71" ht="14.1" customHeight="1">
      <c r="A49" s="107" t="s">
        <v>252</v>
      </c>
      <c r="B49" s="23" t="s">
        <v>240</v>
      </c>
      <c r="C49" s="43">
        <v>99</v>
      </c>
      <c r="D49" s="43">
        <v>332</v>
      </c>
      <c r="E49" s="43">
        <v>2561</v>
      </c>
      <c r="F49" s="58">
        <v>8</v>
      </c>
      <c r="G49" s="58">
        <v>29</v>
      </c>
      <c r="H49" s="58">
        <v>222</v>
      </c>
      <c r="I49" s="58">
        <v>1</v>
      </c>
      <c r="J49" s="58">
        <v>0</v>
      </c>
      <c r="K49" s="58">
        <v>6</v>
      </c>
      <c r="L49" s="58">
        <v>2</v>
      </c>
      <c r="M49" s="58">
        <v>4</v>
      </c>
      <c r="N49" s="58">
        <v>26</v>
      </c>
      <c r="O49" s="58">
        <v>40</v>
      </c>
      <c r="P49" s="58">
        <v>163</v>
      </c>
      <c r="Q49" s="58">
        <v>608</v>
      </c>
      <c r="R49" s="58">
        <v>0</v>
      </c>
      <c r="S49" s="58">
        <v>1</v>
      </c>
      <c r="T49" s="58">
        <v>5</v>
      </c>
      <c r="U49" s="58">
        <v>33</v>
      </c>
      <c r="V49" s="58">
        <v>93</v>
      </c>
      <c r="W49" s="58">
        <v>1292</v>
      </c>
      <c r="X49" s="58">
        <v>0</v>
      </c>
      <c r="Y49" s="58">
        <v>1</v>
      </c>
      <c r="Z49" s="58">
        <v>3</v>
      </c>
      <c r="AA49" s="58">
        <v>8</v>
      </c>
      <c r="AB49" s="58">
        <v>17</v>
      </c>
      <c r="AC49" s="58">
        <v>209</v>
      </c>
      <c r="AD49" s="58">
        <v>2</v>
      </c>
      <c r="AE49" s="58">
        <v>3</v>
      </c>
      <c r="AF49" s="58">
        <v>32</v>
      </c>
      <c r="AG49" s="58">
        <v>0</v>
      </c>
      <c r="AH49" s="58">
        <v>0</v>
      </c>
      <c r="AI49" s="58">
        <v>0</v>
      </c>
      <c r="AJ49" s="58">
        <v>0</v>
      </c>
      <c r="AK49" s="58">
        <v>5</v>
      </c>
      <c r="AL49" s="58">
        <v>38</v>
      </c>
      <c r="AM49" s="58">
        <v>0</v>
      </c>
      <c r="AN49" s="58">
        <v>0</v>
      </c>
      <c r="AO49" s="58">
        <v>1</v>
      </c>
      <c r="AP49" s="58">
        <v>2</v>
      </c>
      <c r="AQ49" s="58">
        <v>2</v>
      </c>
      <c r="AR49" s="58">
        <v>31</v>
      </c>
      <c r="AS49" s="58">
        <v>1</v>
      </c>
      <c r="AT49" s="58">
        <v>10</v>
      </c>
      <c r="AU49" s="58">
        <v>61</v>
      </c>
      <c r="AV49" s="58">
        <v>1</v>
      </c>
      <c r="AW49" s="58">
        <v>2</v>
      </c>
      <c r="AX49" s="58">
        <v>2</v>
      </c>
      <c r="AY49" s="58">
        <v>0</v>
      </c>
      <c r="AZ49" s="58">
        <v>0</v>
      </c>
      <c r="BA49" s="58">
        <v>10</v>
      </c>
      <c r="BB49" s="58">
        <v>0</v>
      </c>
      <c r="BC49" s="58">
        <v>0</v>
      </c>
      <c r="BD49" s="58">
        <v>2</v>
      </c>
      <c r="BE49" s="58">
        <v>0</v>
      </c>
      <c r="BF49" s="58">
        <v>1</v>
      </c>
      <c r="BG49" s="58">
        <v>3</v>
      </c>
      <c r="BH49" s="58">
        <v>0</v>
      </c>
      <c r="BI49" s="58">
        <v>0</v>
      </c>
      <c r="BJ49" s="58">
        <v>0</v>
      </c>
      <c r="BK49" s="58">
        <v>1</v>
      </c>
      <c r="BL49" s="58">
        <v>2</v>
      </c>
      <c r="BM49" s="58">
        <v>4</v>
      </c>
      <c r="BN49" s="58">
        <v>0</v>
      </c>
      <c r="BO49" s="58">
        <v>0</v>
      </c>
      <c r="BP49" s="58">
        <v>7</v>
      </c>
      <c r="BQ49" s="62"/>
      <c r="BR49" s="62"/>
      <c r="BS49" s="62"/>
    </row>
    <row r="50" spans="1:71" ht="14.1" customHeight="1">
      <c r="A50" s="104"/>
      <c r="B50" s="23" t="s">
        <v>241</v>
      </c>
      <c r="C50" s="43">
        <v>12</v>
      </c>
      <c r="D50" s="43">
        <v>63</v>
      </c>
      <c r="E50" s="43">
        <v>1179</v>
      </c>
      <c r="F50" s="58">
        <v>0</v>
      </c>
      <c r="G50" s="58">
        <v>3</v>
      </c>
      <c r="H50" s="58">
        <v>31</v>
      </c>
      <c r="I50" s="58">
        <v>0</v>
      </c>
      <c r="J50" s="58">
        <v>0</v>
      </c>
      <c r="K50" s="58">
        <v>2</v>
      </c>
      <c r="L50" s="58">
        <v>0</v>
      </c>
      <c r="M50" s="58">
        <v>1</v>
      </c>
      <c r="N50" s="58">
        <v>8</v>
      </c>
      <c r="O50" s="58">
        <v>4</v>
      </c>
      <c r="P50" s="58">
        <v>14</v>
      </c>
      <c r="Q50" s="58">
        <v>57</v>
      </c>
      <c r="R50" s="58">
        <v>0</v>
      </c>
      <c r="S50" s="58">
        <v>0</v>
      </c>
      <c r="T50" s="58">
        <v>4</v>
      </c>
      <c r="U50" s="58">
        <v>7</v>
      </c>
      <c r="V50" s="58">
        <v>44</v>
      </c>
      <c r="W50" s="58">
        <v>1044</v>
      </c>
      <c r="X50" s="58">
        <v>0</v>
      </c>
      <c r="Y50" s="58">
        <v>0</v>
      </c>
      <c r="Z50" s="58">
        <v>1</v>
      </c>
      <c r="AA50" s="58">
        <v>1</v>
      </c>
      <c r="AB50" s="58">
        <v>1</v>
      </c>
      <c r="AC50" s="58">
        <v>20</v>
      </c>
      <c r="AD50" s="58">
        <v>0</v>
      </c>
      <c r="AE50" s="58">
        <v>0</v>
      </c>
      <c r="AF50" s="58">
        <v>3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3</v>
      </c>
      <c r="AV50" s="58">
        <v>0</v>
      </c>
      <c r="AW50" s="58">
        <v>0</v>
      </c>
      <c r="AX50" s="58">
        <v>2</v>
      </c>
      <c r="AY50" s="58">
        <v>0</v>
      </c>
      <c r="AZ50" s="58">
        <v>0</v>
      </c>
      <c r="BA50" s="58">
        <v>1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2</v>
      </c>
      <c r="BH50" s="58">
        <v>0</v>
      </c>
      <c r="BI50" s="58">
        <v>0</v>
      </c>
      <c r="BJ50" s="58">
        <v>0</v>
      </c>
      <c r="BK50" s="58">
        <v>0</v>
      </c>
      <c r="BL50" s="58">
        <v>0</v>
      </c>
      <c r="BM50" s="58">
        <v>0</v>
      </c>
      <c r="BN50" s="58">
        <v>0</v>
      </c>
      <c r="BO50" s="58">
        <v>0</v>
      </c>
      <c r="BP50" s="58">
        <v>1</v>
      </c>
      <c r="BQ50" s="62"/>
      <c r="BR50" s="62"/>
      <c r="BS50" s="62"/>
    </row>
    <row r="51" spans="1:71" ht="14.1" customHeight="1">
      <c r="A51" s="104"/>
      <c r="B51" s="23" t="s">
        <v>144</v>
      </c>
      <c r="C51" s="43">
        <v>0</v>
      </c>
      <c r="D51" s="43">
        <v>0</v>
      </c>
      <c r="E51" s="43">
        <v>2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2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0</v>
      </c>
      <c r="BP51" s="58">
        <v>0</v>
      </c>
      <c r="BQ51" s="62"/>
      <c r="BR51" s="62"/>
      <c r="BS51" s="62"/>
    </row>
    <row r="52" spans="1:71" ht="14.1" customHeight="1">
      <c r="A52" s="104"/>
      <c r="B52" s="50" t="s">
        <v>3</v>
      </c>
      <c r="C52" s="43">
        <v>111</v>
      </c>
      <c r="D52" s="43">
        <v>395</v>
      </c>
      <c r="E52" s="43">
        <v>3742</v>
      </c>
      <c r="F52" s="43">
        <v>8</v>
      </c>
      <c r="G52" s="43">
        <v>32</v>
      </c>
      <c r="H52" s="43">
        <v>253</v>
      </c>
      <c r="I52" s="43">
        <v>1</v>
      </c>
      <c r="J52" s="43">
        <v>0</v>
      </c>
      <c r="K52" s="43">
        <v>8</v>
      </c>
      <c r="L52" s="43">
        <v>2</v>
      </c>
      <c r="M52" s="43">
        <v>5</v>
      </c>
      <c r="N52" s="43">
        <v>34</v>
      </c>
      <c r="O52" s="43">
        <v>44</v>
      </c>
      <c r="P52" s="43">
        <v>177</v>
      </c>
      <c r="Q52" s="43">
        <v>665</v>
      </c>
      <c r="R52" s="43">
        <v>0</v>
      </c>
      <c r="S52" s="43">
        <v>1</v>
      </c>
      <c r="T52" s="43">
        <v>9</v>
      </c>
      <c r="U52" s="43">
        <v>40</v>
      </c>
      <c r="V52" s="43">
        <v>137</v>
      </c>
      <c r="W52" s="43">
        <v>2338</v>
      </c>
      <c r="X52" s="43">
        <v>0</v>
      </c>
      <c r="Y52" s="43">
        <v>1</v>
      </c>
      <c r="Z52" s="43">
        <v>4</v>
      </c>
      <c r="AA52" s="43">
        <v>9</v>
      </c>
      <c r="AB52" s="43">
        <v>18</v>
      </c>
      <c r="AC52" s="43">
        <v>229</v>
      </c>
      <c r="AD52" s="43">
        <v>2</v>
      </c>
      <c r="AE52" s="43">
        <v>3</v>
      </c>
      <c r="AF52" s="43">
        <v>35</v>
      </c>
      <c r="AG52" s="43">
        <v>0</v>
      </c>
      <c r="AH52" s="43">
        <v>0</v>
      </c>
      <c r="AI52" s="43">
        <v>0</v>
      </c>
      <c r="AJ52" s="43">
        <v>0</v>
      </c>
      <c r="AK52" s="43">
        <v>5</v>
      </c>
      <c r="AL52" s="43">
        <v>38</v>
      </c>
      <c r="AM52" s="43">
        <v>0</v>
      </c>
      <c r="AN52" s="43">
        <v>0</v>
      </c>
      <c r="AO52" s="43">
        <v>1</v>
      </c>
      <c r="AP52" s="43">
        <v>2</v>
      </c>
      <c r="AQ52" s="43">
        <v>2</v>
      </c>
      <c r="AR52" s="43">
        <v>31</v>
      </c>
      <c r="AS52" s="43">
        <v>1</v>
      </c>
      <c r="AT52" s="43">
        <v>10</v>
      </c>
      <c r="AU52" s="43">
        <v>64</v>
      </c>
      <c r="AV52" s="43">
        <v>1</v>
      </c>
      <c r="AW52" s="43">
        <v>2</v>
      </c>
      <c r="AX52" s="43">
        <v>4</v>
      </c>
      <c r="AY52" s="43">
        <v>0</v>
      </c>
      <c r="AZ52" s="43">
        <v>0</v>
      </c>
      <c r="BA52" s="43">
        <v>11</v>
      </c>
      <c r="BB52" s="43">
        <v>0</v>
      </c>
      <c r="BC52" s="43">
        <v>0</v>
      </c>
      <c r="BD52" s="43">
        <v>2</v>
      </c>
      <c r="BE52" s="43">
        <v>0</v>
      </c>
      <c r="BF52" s="43">
        <v>1</v>
      </c>
      <c r="BG52" s="43">
        <v>5</v>
      </c>
      <c r="BH52" s="43">
        <v>0</v>
      </c>
      <c r="BI52" s="43">
        <v>0</v>
      </c>
      <c r="BJ52" s="43">
        <v>0</v>
      </c>
      <c r="BK52" s="43">
        <v>1</v>
      </c>
      <c r="BL52" s="43">
        <v>2</v>
      </c>
      <c r="BM52" s="43">
        <v>4</v>
      </c>
      <c r="BN52" s="43">
        <v>0</v>
      </c>
      <c r="BO52" s="43">
        <v>0</v>
      </c>
      <c r="BP52" s="43">
        <v>8</v>
      </c>
      <c r="BQ52" s="62"/>
      <c r="BR52" s="62"/>
      <c r="BS52" s="62"/>
    </row>
    <row r="53" spans="1:71" ht="14.1" customHeight="1">
      <c r="A53" s="107" t="s">
        <v>253</v>
      </c>
      <c r="B53" s="23" t="s">
        <v>240</v>
      </c>
      <c r="C53" s="43">
        <v>84</v>
      </c>
      <c r="D53" s="43">
        <v>358</v>
      </c>
      <c r="E53" s="43">
        <v>2423</v>
      </c>
      <c r="F53" s="58">
        <v>3</v>
      </c>
      <c r="G53" s="58">
        <v>44</v>
      </c>
      <c r="H53" s="58">
        <v>230</v>
      </c>
      <c r="I53" s="58">
        <v>0</v>
      </c>
      <c r="J53" s="58">
        <v>0</v>
      </c>
      <c r="K53" s="58">
        <v>8</v>
      </c>
      <c r="L53" s="58">
        <v>2</v>
      </c>
      <c r="M53" s="58">
        <v>6</v>
      </c>
      <c r="N53" s="58">
        <v>24</v>
      </c>
      <c r="O53" s="58">
        <v>34</v>
      </c>
      <c r="P53" s="58">
        <v>161</v>
      </c>
      <c r="Q53" s="58">
        <v>600</v>
      </c>
      <c r="R53" s="58">
        <v>0</v>
      </c>
      <c r="S53" s="58">
        <v>1</v>
      </c>
      <c r="T53" s="58">
        <v>5</v>
      </c>
      <c r="U53" s="58">
        <v>31</v>
      </c>
      <c r="V53" s="58">
        <v>108</v>
      </c>
      <c r="W53" s="58">
        <v>1157</v>
      </c>
      <c r="X53" s="58">
        <v>0</v>
      </c>
      <c r="Y53" s="58">
        <v>0</v>
      </c>
      <c r="Z53" s="58">
        <v>9</v>
      </c>
      <c r="AA53" s="58">
        <v>4</v>
      </c>
      <c r="AB53" s="58">
        <v>15</v>
      </c>
      <c r="AC53" s="58">
        <v>178</v>
      </c>
      <c r="AD53" s="58">
        <v>2</v>
      </c>
      <c r="AE53" s="58">
        <v>2</v>
      </c>
      <c r="AF53" s="58">
        <v>28</v>
      </c>
      <c r="AG53" s="58">
        <v>0</v>
      </c>
      <c r="AH53" s="58">
        <v>0</v>
      </c>
      <c r="AI53" s="58">
        <v>0</v>
      </c>
      <c r="AJ53" s="58">
        <v>1</v>
      </c>
      <c r="AK53" s="58">
        <v>6</v>
      </c>
      <c r="AL53" s="58">
        <v>41</v>
      </c>
      <c r="AM53" s="58">
        <v>0</v>
      </c>
      <c r="AN53" s="58">
        <v>1</v>
      </c>
      <c r="AO53" s="58">
        <v>0</v>
      </c>
      <c r="AP53" s="58">
        <v>0</v>
      </c>
      <c r="AQ53" s="58">
        <v>2</v>
      </c>
      <c r="AR53" s="58">
        <v>35</v>
      </c>
      <c r="AS53" s="58">
        <v>3</v>
      </c>
      <c r="AT53" s="58">
        <v>6</v>
      </c>
      <c r="AU53" s="58">
        <v>85</v>
      </c>
      <c r="AV53" s="58">
        <v>2</v>
      </c>
      <c r="AW53" s="58">
        <v>1</v>
      </c>
      <c r="AX53" s="58">
        <v>5</v>
      </c>
      <c r="AY53" s="58">
        <v>0</v>
      </c>
      <c r="AZ53" s="58">
        <v>0</v>
      </c>
      <c r="BA53" s="58">
        <v>4</v>
      </c>
      <c r="BB53" s="58">
        <v>0</v>
      </c>
      <c r="BC53" s="58">
        <v>0</v>
      </c>
      <c r="BD53" s="58">
        <v>1</v>
      </c>
      <c r="BE53" s="58">
        <v>1</v>
      </c>
      <c r="BF53" s="58">
        <v>1</v>
      </c>
      <c r="BG53" s="58">
        <v>4</v>
      </c>
      <c r="BH53" s="58">
        <v>0</v>
      </c>
      <c r="BI53" s="58">
        <v>0</v>
      </c>
      <c r="BJ53" s="58">
        <v>0</v>
      </c>
      <c r="BK53" s="58">
        <v>1</v>
      </c>
      <c r="BL53" s="58">
        <v>3</v>
      </c>
      <c r="BM53" s="58">
        <v>4</v>
      </c>
      <c r="BN53" s="58">
        <v>0</v>
      </c>
      <c r="BO53" s="58">
        <v>1</v>
      </c>
      <c r="BP53" s="58">
        <v>5</v>
      </c>
      <c r="BQ53" s="62"/>
      <c r="BR53" s="62"/>
      <c r="BS53" s="62"/>
    </row>
    <row r="54" spans="1:71" ht="14.1" customHeight="1">
      <c r="A54" s="104"/>
      <c r="B54" s="23" t="s">
        <v>241</v>
      </c>
      <c r="C54" s="43">
        <v>6</v>
      </c>
      <c r="D54" s="43">
        <v>57</v>
      </c>
      <c r="E54" s="43">
        <v>1017</v>
      </c>
      <c r="F54" s="58">
        <v>0</v>
      </c>
      <c r="G54" s="58">
        <v>9</v>
      </c>
      <c r="H54" s="58">
        <v>30</v>
      </c>
      <c r="I54" s="58">
        <v>0</v>
      </c>
      <c r="J54" s="58">
        <v>0</v>
      </c>
      <c r="K54" s="58">
        <v>2</v>
      </c>
      <c r="L54" s="58">
        <v>0</v>
      </c>
      <c r="M54" s="58">
        <v>0</v>
      </c>
      <c r="N54" s="58">
        <v>6</v>
      </c>
      <c r="O54" s="58">
        <v>3</v>
      </c>
      <c r="P54" s="58">
        <v>6</v>
      </c>
      <c r="Q54" s="58">
        <v>50</v>
      </c>
      <c r="R54" s="58">
        <v>0</v>
      </c>
      <c r="S54" s="58">
        <v>0</v>
      </c>
      <c r="T54" s="58">
        <v>1</v>
      </c>
      <c r="U54" s="58">
        <v>3</v>
      </c>
      <c r="V54" s="58">
        <v>42</v>
      </c>
      <c r="W54" s="58">
        <v>900</v>
      </c>
      <c r="X54" s="58">
        <v>0</v>
      </c>
      <c r="Y54" s="58">
        <v>0</v>
      </c>
      <c r="Z54" s="58">
        <v>1</v>
      </c>
      <c r="AA54" s="58">
        <v>0</v>
      </c>
      <c r="AB54" s="58">
        <v>0</v>
      </c>
      <c r="AC54" s="58">
        <v>22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2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1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1</v>
      </c>
      <c r="BN54" s="58">
        <v>0</v>
      </c>
      <c r="BO54" s="58">
        <v>0</v>
      </c>
      <c r="BP54" s="58">
        <v>1</v>
      </c>
      <c r="BQ54" s="62"/>
      <c r="BR54" s="62"/>
      <c r="BS54" s="62"/>
    </row>
    <row r="55" spans="1:71" ht="14.1" customHeight="1">
      <c r="A55" s="104"/>
      <c r="B55" s="23" t="s">
        <v>144</v>
      </c>
      <c r="C55" s="43">
        <v>0</v>
      </c>
      <c r="D55" s="43">
        <v>0</v>
      </c>
      <c r="E55" s="43">
        <v>1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1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62"/>
      <c r="BR55" s="62"/>
      <c r="BS55" s="62"/>
    </row>
    <row r="56" spans="1:71" ht="14.1" customHeight="1">
      <c r="A56" s="104"/>
      <c r="B56" s="50" t="s">
        <v>3</v>
      </c>
      <c r="C56" s="43">
        <v>90</v>
      </c>
      <c r="D56" s="43">
        <v>415</v>
      </c>
      <c r="E56" s="43">
        <v>3441</v>
      </c>
      <c r="F56" s="43">
        <v>3</v>
      </c>
      <c r="G56" s="43">
        <v>53</v>
      </c>
      <c r="H56" s="43">
        <v>260</v>
      </c>
      <c r="I56" s="43">
        <v>0</v>
      </c>
      <c r="J56" s="43">
        <v>0</v>
      </c>
      <c r="K56" s="43">
        <v>10</v>
      </c>
      <c r="L56" s="43">
        <v>2</v>
      </c>
      <c r="M56" s="43">
        <v>6</v>
      </c>
      <c r="N56" s="43">
        <v>30</v>
      </c>
      <c r="O56" s="43">
        <v>37</v>
      </c>
      <c r="P56" s="43">
        <v>167</v>
      </c>
      <c r="Q56" s="43">
        <v>650</v>
      </c>
      <c r="R56" s="43">
        <v>0</v>
      </c>
      <c r="S56" s="43">
        <v>1</v>
      </c>
      <c r="T56" s="43">
        <v>6</v>
      </c>
      <c r="U56" s="43">
        <v>34</v>
      </c>
      <c r="V56" s="43">
        <v>150</v>
      </c>
      <c r="W56" s="43">
        <v>2058</v>
      </c>
      <c r="X56" s="43">
        <v>0</v>
      </c>
      <c r="Y56" s="43">
        <v>0</v>
      </c>
      <c r="Z56" s="43">
        <v>10</v>
      </c>
      <c r="AA56" s="43">
        <v>4</v>
      </c>
      <c r="AB56" s="43">
        <v>15</v>
      </c>
      <c r="AC56" s="43">
        <v>200</v>
      </c>
      <c r="AD56" s="43">
        <v>2</v>
      </c>
      <c r="AE56" s="43">
        <v>2</v>
      </c>
      <c r="AF56" s="43">
        <v>28</v>
      </c>
      <c r="AG56" s="43">
        <v>0</v>
      </c>
      <c r="AH56" s="43">
        <v>0</v>
      </c>
      <c r="AI56" s="43">
        <v>0</v>
      </c>
      <c r="AJ56" s="43">
        <v>1</v>
      </c>
      <c r="AK56" s="43">
        <v>6</v>
      </c>
      <c r="AL56" s="43">
        <v>41</v>
      </c>
      <c r="AM56" s="43">
        <v>0</v>
      </c>
      <c r="AN56" s="43">
        <v>1</v>
      </c>
      <c r="AO56" s="43">
        <v>0</v>
      </c>
      <c r="AP56" s="43">
        <v>0</v>
      </c>
      <c r="AQ56" s="43">
        <v>2</v>
      </c>
      <c r="AR56" s="43">
        <v>35</v>
      </c>
      <c r="AS56" s="43">
        <v>3</v>
      </c>
      <c r="AT56" s="43">
        <v>6</v>
      </c>
      <c r="AU56" s="43">
        <v>87</v>
      </c>
      <c r="AV56" s="43">
        <v>2</v>
      </c>
      <c r="AW56" s="43">
        <v>1</v>
      </c>
      <c r="AX56" s="43">
        <v>5</v>
      </c>
      <c r="AY56" s="43">
        <v>0</v>
      </c>
      <c r="AZ56" s="43">
        <v>0</v>
      </c>
      <c r="BA56" s="43">
        <v>5</v>
      </c>
      <c r="BB56" s="43">
        <v>0</v>
      </c>
      <c r="BC56" s="43">
        <v>0</v>
      </c>
      <c r="BD56" s="43">
        <v>1</v>
      </c>
      <c r="BE56" s="43">
        <v>1</v>
      </c>
      <c r="BF56" s="43">
        <v>1</v>
      </c>
      <c r="BG56" s="43">
        <v>4</v>
      </c>
      <c r="BH56" s="43">
        <v>0</v>
      </c>
      <c r="BI56" s="43">
        <v>0</v>
      </c>
      <c r="BJ56" s="43">
        <v>0</v>
      </c>
      <c r="BK56" s="43">
        <v>1</v>
      </c>
      <c r="BL56" s="43">
        <v>3</v>
      </c>
      <c r="BM56" s="43">
        <v>5</v>
      </c>
      <c r="BN56" s="43">
        <v>0</v>
      </c>
      <c r="BO56" s="43">
        <v>1</v>
      </c>
      <c r="BP56" s="43">
        <v>6</v>
      </c>
      <c r="BQ56" s="62"/>
      <c r="BR56" s="62"/>
      <c r="BS56" s="62"/>
    </row>
    <row r="57" spans="1:71" ht="14.1" customHeight="1">
      <c r="A57" s="107" t="s">
        <v>254</v>
      </c>
      <c r="B57" s="23" t="s">
        <v>240</v>
      </c>
      <c r="C57" s="43">
        <v>81</v>
      </c>
      <c r="D57" s="43">
        <v>288</v>
      </c>
      <c r="E57" s="43">
        <v>1923</v>
      </c>
      <c r="F57" s="58">
        <v>8</v>
      </c>
      <c r="G57" s="58">
        <v>43</v>
      </c>
      <c r="H57" s="58">
        <v>174</v>
      </c>
      <c r="I57" s="58">
        <v>0</v>
      </c>
      <c r="J57" s="58">
        <v>0</v>
      </c>
      <c r="K57" s="58">
        <v>5</v>
      </c>
      <c r="L57" s="58">
        <v>1</v>
      </c>
      <c r="M57" s="58">
        <v>5</v>
      </c>
      <c r="N57" s="58">
        <v>23</v>
      </c>
      <c r="O57" s="58">
        <v>30</v>
      </c>
      <c r="P57" s="58">
        <v>132</v>
      </c>
      <c r="Q57" s="58">
        <v>520</v>
      </c>
      <c r="R57" s="58">
        <v>0</v>
      </c>
      <c r="S57" s="58">
        <v>1</v>
      </c>
      <c r="T57" s="58">
        <v>7</v>
      </c>
      <c r="U57" s="58">
        <v>24</v>
      </c>
      <c r="V57" s="58">
        <v>80</v>
      </c>
      <c r="W57" s="58">
        <v>910</v>
      </c>
      <c r="X57" s="58">
        <v>0</v>
      </c>
      <c r="Y57" s="58">
        <v>0</v>
      </c>
      <c r="Z57" s="58">
        <v>7</v>
      </c>
      <c r="AA57" s="58">
        <v>8</v>
      </c>
      <c r="AB57" s="58">
        <v>8</v>
      </c>
      <c r="AC57" s="58">
        <v>122</v>
      </c>
      <c r="AD57" s="58">
        <v>1</v>
      </c>
      <c r="AE57" s="58">
        <v>1</v>
      </c>
      <c r="AF57" s="58">
        <v>30</v>
      </c>
      <c r="AG57" s="58">
        <v>0</v>
      </c>
      <c r="AH57" s="58">
        <v>0</v>
      </c>
      <c r="AI57" s="58">
        <v>0</v>
      </c>
      <c r="AJ57" s="58">
        <v>0</v>
      </c>
      <c r="AK57" s="58">
        <v>1</v>
      </c>
      <c r="AL57" s="58">
        <v>20</v>
      </c>
      <c r="AM57" s="58">
        <v>0</v>
      </c>
      <c r="AN57" s="58">
        <v>0</v>
      </c>
      <c r="AO57" s="58">
        <v>1</v>
      </c>
      <c r="AP57" s="58">
        <v>2</v>
      </c>
      <c r="AQ57" s="58">
        <v>4</v>
      </c>
      <c r="AR57" s="58">
        <v>27</v>
      </c>
      <c r="AS57" s="58">
        <v>5</v>
      </c>
      <c r="AT57" s="58">
        <v>11</v>
      </c>
      <c r="AU57" s="58">
        <v>49</v>
      </c>
      <c r="AV57" s="58">
        <v>1</v>
      </c>
      <c r="AW57" s="58">
        <v>2</v>
      </c>
      <c r="AX57" s="58">
        <v>10</v>
      </c>
      <c r="AY57" s="58">
        <v>0</v>
      </c>
      <c r="AZ57" s="58">
        <v>0</v>
      </c>
      <c r="BA57" s="58">
        <v>6</v>
      </c>
      <c r="BB57" s="58">
        <v>0</v>
      </c>
      <c r="BC57" s="58">
        <v>0</v>
      </c>
      <c r="BD57" s="58">
        <v>1</v>
      </c>
      <c r="BE57" s="58">
        <v>0</v>
      </c>
      <c r="BF57" s="58">
        <v>0</v>
      </c>
      <c r="BG57" s="58">
        <v>2</v>
      </c>
      <c r="BH57" s="58">
        <v>0</v>
      </c>
      <c r="BI57" s="58">
        <v>0</v>
      </c>
      <c r="BJ57" s="58">
        <v>0</v>
      </c>
      <c r="BK57" s="58">
        <v>1</v>
      </c>
      <c r="BL57" s="58">
        <v>0</v>
      </c>
      <c r="BM57" s="58">
        <v>2</v>
      </c>
      <c r="BN57" s="58">
        <v>0</v>
      </c>
      <c r="BO57" s="58">
        <v>0</v>
      </c>
      <c r="BP57" s="58">
        <v>8</v>
      </c>
      <c r="BQ57" s="62"/>
      <c r="BR57" s="62"/>
      <c r="BS57" s="62"/>
    </row>
    <row r="58" spans="1:71" ht="14.1" customHeight="1">
      <c r="A58" s="104"/>
      <c r="B58" s="23" t="s">
        <v>241</v>
      </c>
      <c r="C58" s="43">
        <v>13</v>
      </c>
      <c r="D58" s="43">
        <v>49</v>
      </c>
      <c r="E58" s="43">
        <v>779</v>
      </c>
      <c r="F58" s="58">
        <v>0</v>
      </c>
      <c r="G58" s="58">
        <v>2</v>
      </c>
      <c r="H58" s="58">
        <v>25</v>
      </c>
      <c r="I58" s="58">
        <v>0</v>
      </c>
      <c r="J58" s="58">
        <v>0</v>
      </c>
      <c r="K58" s="58">
        <v>4</v>
      </c>
      <c r="L58" s="58">
        <v>0</v>
      </c>
      <c r="M58" s="58">
        <v>0</v>
      </c>
      <c r="N58" s="58">
        <v>9</v>
      </c>
      <c r="O58" s="58">
        <v>2</v>
      </c>
      <c r="P58" s="58">
        <v>10</v>
      </c>
      <c r="Q58" s="58">
        <v>36</v>
      </c>
      <c r="R58" s="58">
        <v>0</v>
      </c>
      <c r="S58" s="58">
        <v>0</v>
      </c>
      <c r="T58" s="58">
        <v>0</v>
      </c>
      <c r="U58" s="58">
        <v>9</v>
      </c>
      <c r="V58" s="58">
        <v>36</v>
      </c>
      <c r="W58" s="58">
        <v>680</v>
      </c>
      <c r="X58" s="58">
        <v>0</v>
      </c>
      <c r="Y58" s="58">
        <v>0</v>
      </c>
      <c r="Z58" s="58">
        <v>1</v>
      </c>
      <c r="AA58" s="58">
        <v>1</v>
      </c>
      <c r="AB58" s="58">
        <v>0</v>
      </c>
      <c r="AC58" s="58">
        <v>17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1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1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2</v>
      </c>
      <c r="BB58" s="58">
        <v>0</v>
      </c>
      <c r="BC58" s="58">
        <v>0</v>
      </c>
      <c r="BD58" s="58">
        <v>0</v>
      </c>
      <c r="BE58" s="58">
        <v>1</v>
      </c>
      <c r="BF58" s="58">
        <v>1</v>
      </c>
      <c r="BG58" s="58">
        <v>2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1</v>
      </c>
      <c r="BN58" s="58">
        <v>0</v>
      </c>
      <c r="BO58" s="58">
        <v>0</v>
      </c>
      <c r="BP58" s="58">
        <v>0</v>
      </c>
      <c r="BQ58" s="62"/>
      <c r="BR58" s="62"/>
      <c r="BS58" s="62"/>
    </row>
    <row r="59" spans="1:71" ht="14.1" customHeight="1">
      <c r="A59" s="104"/>
      <c r="B59" s="23" t="s">
        <v>144</v>
      </c>
      <c r="C59" s="43">
        <v>0</v>
      </c>
      <c r="D59" s="43">
        <v>0</v>
      </c>
      <c r="E59" s="43">
        <v>1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1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62"/>
      <c r="BR59" s="62"/>
      <c r="BS59" s="62"/>
    </row>
    <row r="60" spans="1:71" ht="14.1" customHeight="1">
      <c r="A60" s="104"/>
      <c r="B60" s="50" t="s">
        <v>3</v>
      </c>
      <c r="C60" s="43">
        <v>94</v>
      </c>
      <c r="D60" s="43">
        <v>337</v>
      </c>
      <c r="E60" s="43">
        <v>2703</v>
      </c>
      <c r="F60" s="43">
        <v>8</v>
      </c>
      <c r="G60" s="43">
        <v>45</v>
      </c>
      <c r="H60" s="43">
        <v>199</v>
      </c>
      <c r="I60" s="43">
        <v>0</v>
      </c>
      <c r="J60" s="43">
        <v>0</v>
      </c>
      <c r="K60" s="43">
        <v>9</v>
      </c>
      <c r="L60" s="43">
        <v>1</v>
      </c>
      <c r="M60" s="43">
        <v>5</v>
      </c>
      <c r="N60" s="43">
        <v>32</v>
      </c>
      <c r="O60" s="43">
        <v>32</v>
      </c>
      <c r="P60" s="43">
        <v>142</v>
      </c>
      <c r="Q60" s="43">
        <v>556</v>
      </c>
      <c r="R60" s="43">
        <v>0</v>
      </c>
      <c r="S60" s="43">
        <v>1</v>
      </c>
      <c r="T60" s="43">
        <v>7</v>
      </c>
      <c r="U60" s="43">
        <v>33</v>
      </c>
      <c r="V60" s="43">
        <v>116</v>
      </c>
      <c r="W60" s="43">
        <v>1591</v>
      </c>
      <c r="X60" s="43">
        <v>0</v>
      </c>
      <c r="Y60" s="43">
        <v>0</v>
      </c>
      <c r="Z60" s="43">
        <v>8</v>
      </c>
      <c r="AA60" s="43">
        <v>9</v>
      </c>
      <c r="AB60" s="43">
        <v>8</v>
      </c>
      <c r="AC60" s="43">
        <v>139</v>
      </c>
      <c r="AD60" s="43">
        <v>1</v>
      </c>
      <c r="AE60" s="43">
        <v>1</v>
      </c>
      <c r="AF60" s="43">
        <v>30</v>
      </c>
      <c r="AG60" s="43">
        <v>0</v>
      </c>
      <c r="AH60" s="43">
        <v>0</v>
      </c>
      <c r="AI60" s="43">
        <v>0</v>
      </c>
      <c r="AJ60" s="43">
        <v>0</v>
      </c>
      <c r="AK60" s="43">
        <v>1</v>
      </c>
      <c r="AL60" s="43">
        <v>21</v>
      </c>
      <c r="AM60" s="43">
        <v>0</v>
      </c>
      <c r="AN60" s="43">
        <v>0</v>
      </c>
      <c r="AO60" s="43">
        <v>1</v>
      </c>
      <c r="AP60" s="43">
        <v>2</v>
      </c>
      <c r="AQ60" s="43">
        <v>4</v>
      </c>
      <c r="AR60" s="43">
        <v>27</v>
      </c>
      <c r="AS60" s="43">
        <v>5</v>
      </c>
      <c r="AT60" s="43">
        <v>11</v>
      </c>
      <c r="AU60" s="43">
        <v>50</v>
      </c>
      <c r="AV60" s="43">
        <v>1</v>
      </c>
      <c r="AW60" s="43">
        <v>2</v>
      </c>
      <c r="AX60" s="43">
        <v>10</v>
      </c>
      <c r="AY60" s="43">
        <v>0</v>
      </c>
      <c r="AZ60" s="43">
        <v>0</v>
      </c>
      <c r="BA60" s="43">
        <v>8</v>
      </c>
      <c r="BB60" s="43">
        <v>0</v>
      </c>
      <c r="BC60" s="43">
        <v>0</v>
      </c>
      <c r="BD60" s="43">
        <v>1</v>
      </c>
      <c r="BE60" s="43">
        <v>1</v>
      </c>
      <c r="BF60" s="43">
        <v>1</v>
      </c>
      <c r="BG60" s="43">
        <v>4</v>
      </c>
      <c r="BH60" s="43">
        <v>0</v>
      </c>
      <c r="BI60" s="43">
        <v>0</v>
      </c>
      <c r="BJ60" s="43">
        <v>0</v>
      </c>
      <c r="BK60" s="43">
        <v>1</v>
      </c>
      <c r="BL60" s="43">
        <v>0</v>
      </c>
      <c r="BM60" s="43">
        <v>3</v>
      </c>
      <c r="BN60" s="43">
        <v>0</v>
      </c>
      <c r="BO60" s="43">
        <v>0</v>
      </c>
      <c r="BP60" s="43">
        <v>8</v>
      </c>
      <c r="BQ60" s="62"/>
      <c r="BR60" s="62"/>
      <c r="BS60" s="62"/>
    </row>
    <row r="61" spans="1:71" ht="14.1" customHeight="1">
      <c r="A61" s="107" t="s">
        <v>255</v>
      </c>
      <c r="B61" s="23" t="s">
        <v>240</v>
      </c>
      <c r="C61" s="43">
        <v>78</v>
      </c>
      <c r="D61" s="43">
        <v>217</v>
      </c>
      <c r="E61" s="43">
        <v>1422</v>
      </c>
      <c r="F61" s="58">
        <v>7</v>
      </c>
      <c r="G61" s="58">
        <v>34</v>
      </c>
      <c r="H61" s="58">
        <v>145</v>
      </c>
      <c r="I61" s="58">
        <v>0</v>
      </c>
      <c r="J61" s="58">
        <v>0</v>
      </c>
      <c r="K61" s="58">
        <v>2</v>
      </c>
      <c r="L61" s="58">
        <v>2</v>
      </c>
      <c r="M61" s="58">
        <v>5</v>
      </c>
      <c r="N61" s="58">
        <v>15</v>
      </c>
      <c r="O61" s="58">
        <v>31</v>
      </c>
      <c r="P61" s="58">
        <v>99</v>
      </c>
      <c r="Q61" s="58">
        <v>317</v>
      </c>
      <c r="R61" s="58">
        <v>0</v>
      </c>
      <c r="S61" s="58">
        <v>0</v>
      </c>
      <c r="T61" s="58">
        <v>3</v>
      </c>
      <c r="U61" s="58">
        <v>28</v>
      </c>
      <c r="V61" s="58">
        <v>58</v>
      </c>
      <c r="W61" s="58">
        <v>729</v>
      </c>
      <c r="X61" s="58">
        <v>0</v>
      </c>
      <c r="Y61" s="58">
        <v>0</v>
      </c>
      <c r="Z61" s="58">
        <v>6</v>
      </c>
      <c r="AA61" s="58">
        <v>5</v>
      </c>
      <c r="AB61" s="58">
        <v>10</v>
      </c>
      <c r="AC61" s="58">
        <v>92</v>
      </c>
      <c r="AD61" s="58">
        <v>0</v>
      </c>
      <c r="AE61" s="58">
        <v>2</v>
      </c>
      <c r="AF61" s="58">
        <v>14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24</v>
      </c>
      <c r="AM61" s="58">
        <v>0</v>
      </c>
      <c r="AN61" s="58">
        <v>0</v>
      </c>
      <c r="AO61" s="58">
        <v>0</v>
      </c>
      <c r="AP61" s="58">
        <v>1</v>
      </c>
      <c r="AQ61" s="58">
        <v>1</v>
      </c>
      <c r="AR61" s="58">
        <v>21</v>
      </c>
      <c r="AS61" s="58">
        <v>4</v>
      </c>
      <c r="AT61" s="58">
        <v>6</v>
      </c>
      <c r="AU61" s="58">
        <v>38</v>
      </c>
      <c r="AV61" s="58">
        <v>0</v>
      </c>
      <c r="AW61" s="58">
        <v>2</v>
      </c>
      <c r="AX61" s="58">
        <v>3</v>
      </c>
      <c r="AY61" s="58">
        <v>0</v>
      </c>
      <c r="AZ61" s="58">
        <v>0</v>
      </c>
      <c r="BA61" s="58">
        <v>2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1</v>
      </c>
      <c r="BH61" s="58">
        <v>0</v>
      </c>
      <c r="BI61" s="58">
        <v>0</v>
      </c>
      <c r="BJ61" s="58">
        <v>0</v>
      </c>
      <c r="BK61" s="58">
        <v>1</v>
      </c>
      <c r="BL61" s="58">
        <v>0</v>
      </c>
      <c r="BM61" s="58">
        <v>3</v>
      </c>
      <c r="BN61" s="58">
        <v>0</v>
      </c>
      <c r="BO61" s="58">
        <v>0</v>
      </c>
      <c r="BP61" s="58">
        <v>9</v>
      </c>
      <c r="BQ61" s="62"/>
      <c r="BR61" s="62"/>
      <c r="BS61" s="62"/>
    </row>
    <row r="62" spans="1:71" ht="14.1" customHeight="1">
      <c r="A62" s="104"/>
      <c r="B62" s="23" t="s">
        <v>241</v>
      </c>
      <c r="C62" s="43">
        <v>10</v>
      </c>
      <c r="D62" s="43">
        <v>35</v>
      </c>
      <c r="E62" s="43">
        <v>491</v>
      </c>
      <c r="F62" s="58">
        <v>0</v>
      </c>
      <c r="G62" s="58">
        <v>2</v>
      </c>
      <c r="H62" s="58">
        <v>22</v>
      </c>
      <c r="I62" s="58">
        <v>0</v>
      </c>
      <c r="J62" s="58">
        <v>0</v>
      </c>
      <c r="K62" s="58">
        <v>0</v>
      </c>
      <c r="L62" s="58">
        <v>0</v>
      </c>
      <c r="M62" s="58">
        <v>1</v>
      </c>
      <c r="N62" s="58">
        <v>0</v>
      </c>
      <c r="O62" s="58">
        <v>1</v>
      </c>
      <c r="P62" s="58">
        <v>3</v>
      </c>
      <c r="Q62" s="58">
        <v>17</v>
      </c>
      <c r="R62" s="58">
        <v>0</v>
      </c>
      <c r="S62" s="58">
        <v>0</v>
      </c>
      <c r="T62" s="58">
        <v>1</v>
      </c>
      <c r="U62" s="58">
        <v>8</v>
      </c>
      <c r="V62" s="58">
        <v>28</v>
      </c>
      <c r="W62" s="58">
        <v>438</v>
      </c>
      <c r="X62" s="58">
        <v>0</v>
      </c>
      <c r="Y62" s="58">
        <v>0</v>
      </c>
      <c r="Z62" s="58">
        <v>0</v>
      </c>
      <c r="AA62" s="58">
        <v>1</v>
      </c>
      <c r="AB62" s="58">
        <v>1</v>
      </c>
      <c r="AC62" s="58">
        <v>12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1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0</v>
      </c>
      <c r="BQ62" s="62"/>
      <c r="BR62" s="62"/>
      <c r="BS62" s="62"/>
    </row>
    <row r="63" spans="1:71" ht="14.1" customHeight="1">
      <c r="A63" s="104"/>
      <c r="B63" s="23" t="s">
        <v>144</v>
      </c>
      <c r="C63" s="43">
        <v>0</v>
      </c>
      <c r="D63" s="43">
        <v>0</v>
      </c>
      <c r="E63" s="43">
        <v>2</v>
      </c>
      <c r="F63" s="58">
        <v>0</v>
      </c>
      <c r="G63" s="58">
        <v>0</v>
      </c>
      <c r="H63" s="58">
        <v>1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1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62"/>
      <c r="BR63" s="62"/>
      <c r="BS63" s="62"/>
    </row>
    <row r="64" spans="1:71" ht="14.1" customHeight="1">
      <c r="A64" s="104"/>
      <c r="B64" s="50" t="s">
        <v>3</v>
      </c>
      <c r="C64" s="43">
        <v>88</v>
      </c>
      <c r="D64" s="43">
        <v>252</v>
      </c>
      <c r="E64" s="43">
        <v>1915</v>
      </c>
      <c r="F64" s="43">
        <v>7</v>
      </c>
      <c r="G64" s="43">
        <v>36</v>
      </c>
      <c r="H64" s="43">
        <v>168</v>
      </c>
      <c r="I64" s="43">
        <v>0</v>
      </c>
      <c r="J64" s="43">
        <v>0</v>
      </c>
      <c r="K64" s="43">
        <v>2</v>
      </c>
      <c r="L64" s="43">
        <v>2</v>
      </c>
      <c r="M64" s="43">
        <v>6</v>
      </c>
      <c r="N64" s="43">
        <v>15</v>
      </c>
      <c r="O64" s="43">
        <v>32</v>
      </c>
      <c r="P64" s="43">
        <v>102</v>
      </c>
      <c r="Q64" s="43">
        <v>334</v>
      </c>
      <c r="R64" s="43">
        <v>0</v>
      </c>
      <c r="S64" s="43">
        <v>0</v>
      </c>
      <c r="T64" s="43">
        <v>4</v>
      </c>
      <c r="U64" s="43">
        <v>36</v>
      </c>
      <c r="V64" s="43">
        <v>86</v>
      </c>
      <c r="W64" s="43">
        <v>1168</v>
      </c>
      <c r="X64" s="43">
        <v>0</v>
      </c>
      <c r="Y64" s="43">
        <v>0</v>
      </c>
      <c r="Z64" s="43">
        <v>6</v>
      </c>
      <c r="AA64" s="43">
        <v>6</v>
      </c>
      <c r="AB64" s="43">
        <v>11</v>
      </c>
      <c r="AC64" s="43">
        <v>104</v>
      </c>
      <c r="AD64" s="43">
        <v>0</v>
      </c>
      <c r="AE64" s="43">
        <v>2</v>
      </c>
      <c r="AF64" s="43">
        <v>14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24</v>
      </c>
      <c r="AM64" s="43">
        <v>0</v>
      </c>
      <c r="AN64" s="43">
        <v>0</v>
      </c>
      <c r="AO64" s="43">
        <v>0</v>
      </c>
      <c r="AP64" s="43">
        <v>1</v>
      </c>
      <c r="AQ64" s="43">
        <v>1</v>
      </c>
      <c r="AR64" s="43">
        <v>21</v>
      </c>
      <c r="AS64" s="43">
        <v>4</v>
      </c>
      <c r="AT64" s="43">
        <v>6</v>
      </c>
      <c r="AU64" s="43">
        <v>38</v>
      </c>
      <c r="AV64" s="43">
        <v>0</v>
      </c>
      <c r="AW64" s="43">
        <v>2</v>
      </c>
      <c r="AX64" s="43">
        <v>3</v>
      </c>
      <c r="AY64" s="43">
        <v>0</v>
      </c>
      <c r="AZ64" s="43">
        <v>0</v>
      </c>
      <c r="BA64" s="43">
        <v>2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2</v>
      </c>
      <c r="BH64" s="43">
        <v>0</v>
      </c>
      <c r="BI64" s="43">
        <v>0</v>
      </c>
      <c r="BJ64" s="43">
        <v>0</v>
      </c>
      <c r="BK64" s="43">
        <v>1</v>
      </c>
      <c r="BL64" s="43">
        <v>0</v>
      </c>
      <c r="BM64" s="43">
        <v>3</v>
      </c>
      <c r="BN64" s="43">
        <v>0</v>
      </c>
      <c r="BO64" s="43">
        <v>0</v>
      </c>
      <c r="BP64" s="43">
        <v>9</v>
      </c>
      <c r="BQ64" s="62"/>
      <c r="BR64" s="62"/>
      <c r="BS64" s="62"/>
    </row>
    <row r="65" spans="1:71" ht="14.1" customHeight="1">
      <c r="A65" s="107" t="s">
        <v>256</v>
      </c>
      <c r="B65" s="23" t="s">
        <v>240</v>
      </c>
      <c r="C65" s="43">
        <v>55</v>
      </c>
      <c r="D65" s="43">
        <v>151</v>
      </c>
      <c r="E65" s="43">
        <v>960</v>
      </c>
      <c r="F65" s="58">
        <v>5</v>
      </c>
      <c r="G65" s="58">
        <v>29</v>
      </c>
      <c r="H65" s="58">
        <v>163</v>
      </c>
      <c r="I65" s="58">
        <v>0</v>
      </c>
      <c r="J65" s="58">
        <v>0</v>
      </c>
      <c r="K65" s="58">
        <v>0</v>
      </c>
      <c r="L65" s="58">
        <v>1</v>
      </c>
      <c r="M65" s="58">
        <v>1</v>
      </c>
      <c r="N65" s="58">
        <v>8</v>
      </c>
      <c r="O65" s="58">
        <v>20</v>
      </c>
      <c r="P65" s="58">
        <v>57</v>
      </c>
      <c r="Q65" s="58">
        <v>181</v>
      </c>
      <c r="R65" s="58">
        <v>0</v>
      </c>
      <c r="S65" s="58">
        <v>0</v>
      </c>
      <c r="T65" s="58">
        <v>0</v>
      </c>
      <c r="U65" s="58">
        <v>19</v>
      </c>
      <c r="V65" s="58">
        <v>58</v>
      </c>
      <c r="W65" s="58">
        <v>541</v>
      </c>
      <c r="X65" s="58">
        <v>0</v>
      </c>
      <c r="Y65" s="58">
        <v>0</v>
      </c>
      <c r="Z65" s="58">
        <v>0</v>
      </c>
      <c r="AA65" s="58">
        <v>7</v>
      </c>
      <c r="AB65" s="58">
        <v>4</v>
      </c>
      <c r="AC65" s="58">
        <v>32</v>
      </c>
      <c r="AD65" s="58">
        <v>0</v>
      </c>
      <c r="AE65" s="58">
        <v>1</v>
      </c>
      <c r="AF65" s="58">
        <v>8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2</v>
      </c>
      <c r="AM65" s="58">
        <v>0</v>
      </c>
      <c r="AN65" s="58">
        <v>0</v>
      </c>
      <c r="AO65" s="58">
        <v>1</v>
      </c>
      <c r="AP65" s="58">
        <v>0</v>
      </c>
      <c r="AQ65" s="58">
        <v>0</v>
      </c>
      <c r="AR65" s="58">
        <v>3</v>
      </c>
      <c r="AS65" s="58">
        <v>2</v>
      </c>
      <c r="AT65" s="58">
        <v>1</v>
      </c>
      <c r="AU65" s="58">
        <v>10</v>
      </c>
      <c r="AV65" s="58">
        <v>1</v>
      </c>
      <c r="AW65" s="58">
        <v>1</v>
      </c>
      <c r="AX65" s="58">
        <v>5</v>
      </c>
      <c r="AY65" s="58">
        <v>0</v>
      </c>
      <c r="AZ65" s="58">
        <v>0</v>
      </c>
      <c r="BA65" s="58">
        <v>1</v>
      </c>
      <c r="BB65" s="58">
        <v>0</v>
      </c>
      <c r="BC65" s="58">
        <v>0</v>
      </c>
      <c r="BD65" s="58">
        <v>1</v>
      </c>
      <c r="BE65" s="58">
        <v>0</v>
      </c>
      <c r="BF65" s="58">
        <v>0</v>
      </c>
      <c r="BG65" s="58">
        <v>4</v>
      </c>
      <c r="BH65" s="58">
        <v>0</v>
      </c>
      <c r="BI65" s="58">
        <v>0</v>
      </c>
      <c r="BJ65" s="58">
        <v>0</v>
      </c>
      <c r="BK65" s="58">
        <v>0</v>
      </c>
      <c r="BL65" s="58">
        <v>0</v>
      </c>
      <c r="BM65" s="58">
        <v>0</v>
      </c>
      <c r="BN65" s="58">
        <v>1</v>
      </c>
      <c r="BO65" s="58">
        <v>0</v>
      </c>
      <c r="BP65" s="58">
        <v>1</v>
      </c>
      <c r="BQ65" s="62"/>
      <c r="BR65" s="62"/>
      <c r="BS65" s="62"/>
    </row>
    <row r="66" spans="1:71" ht="14.1" customHeight="1">
      <c r="A66" s="104"/>
      <c r="B66" s="23" t="s">
        <v>241</v>
      </c>
      <c r="C66" s="43">
        <v>2</v>
      </c>
      <c r="D66" s="43">
        <v>24</v>
      </c>
      <c r="E66" s="43">
        <v>281</v>
      </c>
      <c r="F66" s="58">
        <v>0</v>
      </c>
      <c r="G66" s="58">
        <v>1</v>
      </c>
      <c r="H66" s="58">
        <v>12</v>
      </c>
      <c r="I66" s="58">
        <v>0</v>
      </c>
      <c r="J66" s="58">
        <v>1</v>
      </c>
      <c r="K66" s="58">
        <v>0</v>
      </c>
      <c r="L66" s="58">
        <v>0</v>
      </c>
      <c r="M66" s="58">
        <v>0</v>
      </c>
      <c r="N66" s="58">
        <v>1</v>
      </c>
      <c r="O66" s="58">
        <v>0</v>
      </c>
      <c r="P66" s="58">
        <v>1</v>
      </c>
      <c r="Q66" s="58">
        <v>6</v>
      </c>
      <c r="R66" s="58">
        <v>0</v>
      </c>
      <c r="S66" s="58">
        <v>0</v>
      </c>
      <c r="T66" s="58">
        <v>0</v>
      </c>
      <c r="U66" s="58">
        <v>2</v>
      </c>
      <c r="V66" s="58">
        <v>21</v>
      </c>
      <c r="W66" s="58">
        <v>254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7</v>
      </c>
      <c r="AD66" s="58">
        <v>0</v>
      </c>
      <c r="AE66" s="58">
        <v>0</v>
      </c>
      <c r="AF66" s="58">
        <v>1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58">
        <v>0</v>
      </c>
      <c r="BN66" s="58">
        <v>0</v>
      </c>
      <c r="BO66" s="58">
        <v>0</v>
      </c>
      <c r="BP66" s="58">
        <v>0</v>
      </c>
      <c r="BQ66" s="62"/>
      <c r="BR66" s="62"/>
      <c r="BS66" s="62"/>
    </row>
    <row r="67" spans="1:71" ht="14.1" customHeight="1">
      <c r="A67" s="104"/>
      <c r="B67" s="23" t="s">
        <v>144</v>
      </c>
      <c r="C67" s="43">
        <v>1</v>
      </c>
      <c r="D67" s="43">
        <v>0</v>
      </c>
      <c r="E67" s="43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1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62"/>
      <c r="BR67" s="62"/>
      <c r="BS67" s="62"/>
    </row>
    <row r="68" spans="1:71" ht="14.1" customHeight="1">
      <c r="A68" s="104"/>
      <c r="B68" s="50" t="s">
        <v>3</v>
      </c>
      <c r="C68" s="43">
        <v>58</v>
      </c>
      <c r="D68" s="43">
        <v>175</v>
      </c>
      <c r="E68" s="43">
        <v>1241</v>
      </c>
      <c r="F68" s="43">
        <v>5</v>
      </c>
      <c r="G68" s="43">
        <v>30</v>
      </c>
      <c r="H68" s="43">
        <v>175</v>
      </c>
      <c r="I68" s="43">
        <v>0</v>
      </c>
      <c r="J68" s="43">
        <v>1</v>
      </c>
      <c r="K68" s="43">
        <v>0</v>
      </c>
      <c r="L68" s="43">
        <v>1</v>
      </c>
      <c r="M68" s="43">
        <v>1</v>
      </c>
      <c r="N68" s="43">
        <v>9</v>
      </c>
      <c r="O68" s="43">
        <v>20</v>
      </c>
      <c r="P68" s="43">
        <v>58</v>
      </c>
      <c r="Q68" s="43">
        <v>187</v>
      </c>
      <c r="R68" s="43">
        <v>0</v>
      </c>
      <c r="S68" s="43">
        <v>0</v>
      </c>
      <c r="T68" s="43">
        <v>0</v>
      </c>
      <c r="U68" s="43">
        <v>22</v>
      </c>
      <c r="V68" s="43">
        <v>79</v>
      </c>
      <c r="W68" s="43">
        <v>795</v>
      </c>
      <c r="X68" s="43">
        <v>0</v>
      </c>
      <c r="Y68" s="43">
        <v>0</v>
      </c>
      <c r="Z68" s="43">
        <v>0</v>
      </c>
      <c r="AA68" s="43">
        <v>7</v>
      </c>
      <c r="AB68" s="43">
        <v>4</v>
      </c>
      <c r="AC68" s="43">
        <v>39</v>
      </c>
      <c r="AD68" s="43">
        <v>0</v>
      </c>
      <c r="AE68" s="43">
        <v>1</v>
      </c>
      <c r="AF68" s="43">
        <v>9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2</v>
      </c>
      <c r="AM68" s="43">
        <v>0</v>
      </c>
      <c r="AN68" s="43">
        <v>0</v>
      </c>
      <c r="AO68" s="43">
        <v>1</v>
      </c>
      <c r="AP68" s="43">
        <v>0</v>
      </c>
      <c r="AQ68" s="43">
        <v>0</v>
      </c>
      <c r="AR68" s="43">
        <v>3</v>
      </c>
      <c r="AS68" s="43">
        <v>2</v>
      </c>
      <c r="AT68" s="43">
        <v>1</v>
      </c>
      <c r="AU68" s="43">
        <v>10</v>
      </c>
      <c r="AV68" s="43">
        <v>1</v>
      </c>
      <c r="AW68" s="43">
        <v>1</v>
      </c>
      <c r="AX68" s="43">
        <v>5</v>
      </c>
      <c r="AY68" s="43">
        <v>0</v>
      </c>
      <c r="AZ68" s="43">
        <v>0</v>
      </c>
      <c r="BA68" s="43">
        <v>1</v>
      </c>
      <c r="BB68" s="43">
        <v>0</v>
      </c>
      <c r="BC68" s="43">
        <v>0</v>
      </c>
      <c r="BD68" s="43">
        <v>1</v>
      </c>
      <c r="BE68" s="43">
        <v>0</v>
      </c>
      <c r="BF68" s="43">
        <v>0</v>
      </c>
      <c r="BG68" s="43">
        <v>4</v>
      </c>
      <c r="BH68" s="43">
        <v>0</v>
      </c>
      <c r="BI68" s="43">
        <v>0</v>
      </c>
      <c r="BJ68" s="43">
        <v>0</v>
      </c>
      <c r="BK68" s="43">
        <v>0</v>
      </c>
      <c r="BL68" s="43">
        <v>0</v>
      </c>
      <c r="BM68" s="43">
        <v>0</v>
      </c>
      <c r="BN68" s="43">
        <v>1</v>
      </c>
      <c r="BO68" s="43">
        <v>0</v>
      </c>
      <c r="BP68" s="43">
        <v>1</v>
      </c>
      <c r="BQ68" s="62"/>
      <c r="BR68" s="62"/>
      <c r="BS68" s="62"/>
    </row>
    <row r="69" spans="1:71" ht="14.1" customHeight="1">
      <c r="A69" s="107" t="s">
        <v>257</v>
      </c>
      <c r="B69" s="23" t="s">
        <v>240</v>
      </c>
      <c r="C69" s="43">
        <v>42</v>
      </c>
      <c r="D69" s="43">
        <v>113</v>
      </c>
      <c r="E69" s="43">
        <v>683</v>
      </c>
      <c r="F69" s="58">
        <v>8</v>
      </c>
      <c r="G69" s="58">
        <v>25</v>
      </c>
      <c r="H69" s="58">
        <v>96</v>
      </c>
      <c r="I69" s="58">
        <v>0</v>
      </c>
      <c r="J69" s="58">
        <v>1</v>
      </c>
      <c r="K69" s="58">
        <v>2</v>
      </c>
      <c r="L69" s="58">
        <v>0</v>
      </c>
      <c r="M69" s="58">
        <v>2</v>
      </c>
      <c r="N69" s="58">
        <v>10</v>
      </c>
      <c r="O69" s="58">
        <v>7</v>
      </c>
      <c r="P69" s="58">
        <v>35</v>
      </c>
      <c r="Q69" s="58">
        <v>86</v>
      </c>
      <c r="R69" s="58">
        <v>0</v>
      </c>
      <c r="S69" s="58">
        <v>0</v>
      </c>
      <c r="T69" s="58">
        <v>0</v>
      </c>
      <c r="U69" s="58">
        <v>25</v>
      </c>
      <c r="V69" s="58">
        <v>43</v>
      </c>
      <c r="W69" s="58">
        <v>453</v>
      </c>
      <c r="X69" s="58">
        <v>0</v>
      </c>
      <c r="Y69" s="58">
        <v>0</v>
      </c>
      <c r="Z69" s="58">
        <v>1</v>
      </c>
      <c r="AA69" s="58">
        <v>2</v>
      </c>
      <c r="AB69" s="58">
        <v>4</v>
      </c>
      <c r="AC69" s="58">
        <v>26</v>
      </c>
      <c r="AD69" s="58">
        <v>1</v>
      </c>
      <c r="AE69" s="58">
        <v>0</v>
      </c>
      <c r="AF69" s="58">
        <v>3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1</v>
      </c>
      <c r="AS69" s="58">
        <v>0</v>
      </c>
      <c r="AT69" s="58">
        <v>0</v>
      </c>
      <c r="AU69" s="58">
        <v>0</v>
      </c>
      <c r="AV69" s="58">
        <v>0</v>
      </c>
      <c r="AW69" s="58">
        <v>2</v>
      </c>
      <c r="AX69" s="58">
        <v>1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1</v>
      </c>
      <c r="BG69" s="58">
        <v>3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2</v>
      </c>
      <c r="BN69" s="58">
        <v>0</v>
      </c>
      <c r="BO69" s="58">
        <v>1</v>
      </c>
      <c r="BP69" s="58">
        <v>2</v>
      </c>
      <c r="BQ69" s="62"/>
      <c r="BR69" s="62"/>
      <c r="BS69" s="62"/>
    </row>
    <row r="70" spans="1:71" ht="14.1" customHeight="1">
      <c r="A70" s="104"/>
      <c r="B70" s="23" t="s">
        <v>241</v>
      </c>
      <c r="C70" s="43">
        <v>4</v>
      </c>
      <c r="D70" s="43">
        <v>14</v>
      </c>
      <c r="E70" s="43">
        <v>152</v>
      </c>
      <c r="F70" s="58">
        <v>0</v>
      </c>
      <c r="G70" s="58">
        <v>3</v>
      </c>
      <c r="H70" s="58">
        <v>5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1</v>
      </c>
      <c r="R70" s="58">
        <v>0</v>
      </c>
      <c r="S70" s="58">
        <v>0</v>
      </c>
      <c r="T70" s="58">
        <v>0</v>
      </c>
      <c r="U70" s="58">
        <v>4</v>
      </c>
      <c r="V70" s="58">
        <v>10</v>
      </c>
      <c r="W70" s="58">
        <v>141</v>
      </c>
      <c r="X70" s="58">
        <v>0</v>
      </c>
      <c r="Y70" s="58">
        <v>0</v>
      </c>
      <c r="Z70" s="58">
        <v>0</v>
      </c>
      <c r="AA70" s="58">
        <v>0</v>
      </c>
      <c r="AB70" s="58">
        <v>1</v>
      </c>
      <c r="AC70" s="58">
        <v>1</v>
      </c>
      <c r="AD70" s="58">
        <v>0</v>
      </c>
      <c r="AE70" s="58">
        <v>0</v>
      </c>
      <c r="AF70" s="58">
        <v>2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2</v>
      </c>
      <c r="BH70" s="58">
        <v>0</v>
      </c>
      <c r="BI70" s="58">
        <v>0</v>
      </c>
      <c r="BJ70" s="58">
        <v>0</v>
      </c>
      <c r="BK70" s="58">
        <v>0</v>
      </c>
      <c r="BL70" s="58">
        <v>0</v>
      </c>
      <c r="BM70" s="58">
        <v>0</v>
      </c>
      <c r="BN70" s="58">
        <v>0</v>
      </c>
      <c r="BO70" s="58">
        <v>0</v>
      </c>
      <c r="BP70" s="58">
        <v>0</v>
      </c>
      <c r="BQ70" s="62"/>
      <c r="BR70" s="62"/>
      <c r="BS70" s="62"/>
    </row>
    <row r="71" spans="1:71" ht="14.1" customHeight="1">
      <c r="A71" s="104"/>
      <c r="B71" s="23" t="s">
        <v>144</v>
      </c>
      <c r="C71" s="43">
        <v>0</v>
      </c>
      <c r="D71" s="43">
        <v>0</v>
      </c>
      <c r="E71" s="43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  <c r="BL71" s="58">
        <v>0</v>
      </c>
      <c r="BM71" s="58">
        <v>0</v>
      </c>
      <c r="BN71" s="58">
        <v>0</v>
      </c>
      <c r="BO71" s="58">
        <v>0</v>
      </c>
      <c r="BP71" s="58">
        <v>0</v>
      </c>
      <c r="BQ71" s="62"/>
      <c r="BR71" s="62"/>
      <c r="BS71" s="62"/>
    </row>
    <row r="72" spans="1:71" ht="14.1" customHeight="1">
      <c r="A72" s="104"/>
      <c r="B72" s="50" t="s">
        <v>3</v>
      </c>
      <c r="C72" s="43">
        <v>46</v>
      </c>
      <c r="D72" s="43">
        <v>127</v>
      </c>
      <c r="E72" s="43">
        <v>835</v>
      </c>
      <c r="F72" s="43">
        <v>8</v>
      </c>
      <c r="G72" s="43">
        <v>28</v>
      </c>
      <c r="H72" s="43">
        <v>101</v>
      </c>
      <c r="I72" s="43">
        <v>0</v>
      </c>
      <c r="J72" s="43">
        <v>1</v>
      </c>
      <c r="K72" s="43">
        <v>2</v>
      </c>
      <c r="L72" s="43">
        <v>0</v>
      </c>
      <c r="M72" s="43">
        <v>2</v>
      </c>
      <c r="N72" s="43">
        <v>10</v>
      </c>
      <c r="O72" s="43">
        <v>7</v>
      </c>
      <c r="P72" s="43">
        <v>35</v>
      </c>
      <c r="Q72" s="43">
        <v>87</v>
      </c>
      <c r="R72" s="43">
        <v>0</v>
      </c>
      <c r="S72" s="43">
        <v>0</v>
      </c>
      <c r="T72" s="43">
        <v>0</v>
      </c>
      <c r="U72" s="43">
        <v>29</v>
      </c>
      <c r="V72" s="43">
        <v>53</v>
      </c>
      <c r="W72" s="43">
        <v>594</v>
      </c>
      <c r="X72" s="43">
        <v>0</v>
      </c>
      <c r="Y72" s="43">
        <v>0</v>
      </c>
      <c r="Z72" s="43">
        <v>1</v>
      </c>
      <c r="AA72" s="43">
        <v>2</v>
      </c>
      <c r="AB72" s="43">
        <v>5</v>
      </c>
      <c r="AC72" s="43">
        <v>27</v>
      </c>
      <c r="AD72" s="43">
        <v>1</v>
      </c>
      <c r="AE72" s="43">
        <v>0</v>
      </c>
      <c r="AF72" s="43">
        <v>5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1</v>
      </c>
      <c r="AS72" s="43">
        <v>0</v>
      </c>
      <c r="AT72" s="43">
        <v>0</v>
      </c>
      <c r="AU72" s="43">
        <v>0</v>
      </c>
      <c r="AV72" s="43">
        <v>0</v>
      </c>
      <c r="AW72" s="43">
        <v>2</v>
      </c>
      <c r="AX72" s="43">
        <v>1</v>
      </c>
      <c r="AY72" s="43">
        <v>0</v>
      </c>
      <c r="AZ72" s="43">
        <v>0</v>
      </c>
      <c r="BA72" s="43">
        <v>0</v>
      </c>
      <c r="BB72" s="43">
        <v>0</v>
      </c>
      <c r="BC72" s="43">
        <v>0</v>
      </c>
      <c r="BD72" s="43">
        <v>0</v>
      </c>
      <c r="BE72" s="43">
        <v>0</v>
      </c>
      <c r="BF72" s="43">
        <v>1</v>
      </c>
      <c r="BG72" s="43">
        <v>5</v>
      </c>
      <c r="BH72" s="43">
        <v>0</v>
      </c>
      <c r="BI72" s="43">
        <v>0</v>
      </c>
      <c r="BJ72" s="43">
        <v>0</v>
      </c>
      <c r="BK72" s="43">
        <v>0</v>
      </c>
      <c r="BL72" s="43">
        <v>0</v>
      </c>
      <c r="BM72" s="43">
        <v>2</v>
      </c>
      <c r="BN72" s="43">
        <v>0</v>
      </c>
      <c r="BO72" s="43">
        <v>1</v>
      </c>
      <c r="BP72" s="43">
        <v>2</v>
      </c>
      <c r="BQ72" s="62"/>
      <c r="BR72" s="62"/>
      <c r="BS72" s="62"/>
    </row>
    <row r="73" spans="1:71" ht="14.1" customHeight="1">
      <c r="A73" s="107" t="s">
        <v>258</v>
      </c>
      <c r="B73" s="23" t="s">
        <v>240</v>
      </c>
      <c r="C73" s="43">
        <v>78</v>
      </c>
      <c r="D73" s="43">
        <v>131</v>
      </c>
      <c r="E73" s="43">
        <v>1063</v>
      </c>
      <c r="F73" s="58">
        <v>16</v>
      </c>
      <c r="G73" s="58">
        <v>19</v>
      </c>
      <c r="H73" s="58">
        <v>78</v>
      </c>
      <c r="I73" s="58">
        <v>0</v>
      </c>
      <c r="J73" s="58">
        <v>0</v>
      </c>
      <c r="K73" s="58">
        <v>1</v>
      </c>
      <c r="L73" s="58">
        <v>3</v>
      </c>
      <c r="M73" s="58">
        <v>7</v>
      </c>
      <c r="N73" s="58">
        <v>17</v>
      </c>
      <c r="O73" s="58">
        <v>4</v>
      </c>
      <c r="P73" s="58">
        <v>16</v>
      </c>
      <c r="Q73" s="58">
        <v>49</v>
      </c>
      <c r="R73" s="58">
        <v>0</v>
      </c>
      <c r="S73" s="58">
        <v>0</v>
      </c>
      <c r="T73" s="58">
        <v>0</v>
      </c>
      <c r="U73" s="58">
        <v>49</v>
      </c>
      <c r="V73" s="58">
        <v>74</v>
      </c>
      <c r="W73" s="58">
        <v>850</v>
      </c>
      <c r="X73" s="58">
        <v>1</v>
      </c>
      <c r="Y73" s="58">
        <v>0</v>
      </c>
      <c r="Z73" s="58">
        <v>1</v>
      </c>
      <c r="AA73" s="58">
        <v>2</v>
      </c>
      <c r="AB73" s="58">
        <v>7</v>
      </c>
      <c r="AC73" s="58">
        <v>50</v>
      </c>
      <c r="AD73" s="58">
        <v>1</v>
      </c>
      <c r="AE73" s="58">
        <v>1</v>
      </c>
      <c r="AF73" s="58">
        <v>1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1</v>
      </c>
      <c r="AR73" s="58">
        <v>0</v>
      </c>
      <c r="AS73" s="58">
        <v>0</v>
      </c>
      <c r="AT73" s="58">
        <v>0</v>
      </c>
      <c r="AU73" s="58">
        <v>1</v>
      </c>
      <c r="AV73" s="58">
        <v>2</v>
      </c>
      <c r="AW73" s="58">
        <v>1</v>
      </c>
      <c r="AX73" s="58">
        <v>1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2</v>
      </c>
      <c r="BF73" s="58">
        <v>4</v>
      </c>
      <c r="BG73" s="58">
        <v>8</v>
      </c>
      <c r="BH73" s="58">
        <v>0</v>
      </c>
      <c r="BI73" s="58">
        <v>0</v>
      </c>
      <c r="BJ73" s="58">
        <v>0</v>
      </c>
      <c r="BK73" s="58">
        <v>0</v>
      </c>
      <c r="BL73" s="58">
        <v>1</v>
      </c>
      <c r="BM73" s="58">
        <v>5</v>
      </c>
      <c r="BN73" s="58">
        <v>0</v>
      </c>
      <c r="BO73" s="58">
        <v>0</v>
      </c>
      <c r="BP73" s="58">
        <v>1</v>
      </c>
      <c r="BQ73" s="62"/>
      <c r="BR73" s="62"/>
      <c r="BS73" s="62"/>
    </row>
    <row r="74" spans="1:71" ht="14.1" customHeight="1">
      <c r="A74" s="104"/>
      <c r="B74" s="23" t="s">
        <v>241</v>
      </c>
      <c r="C74" s="43">
        <v>5</v>
      </c>
      <c r="D74" s="43">
        <v>13</v>
      </c>
      <c r="E74" s="43">
        <v>168</v>
      </c>
      <c r="F74" s="58">
        <v>0</v>
      </c>
      <c r="G74" s="58">
        <v>2</v>
      </c>
      <c r="H74" s="58">
        <v>1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1</v>
      </c>
      <c r="R74" s="58">
        <v>0</v>
      </c>
      <c r="S74" s="58">
        <v>0</v>
      </c>
      <c r="T74" s="58">
        <v>0</v>
      </c>
      <c r="U74" s="58">
        <v>5</v>
      </c>
      <c r="V74" s="58">
        <v>10</v>
      </c>
      <c r="W74" s="58">
        <v>162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2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1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2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0</v>
      </c>
      <c r="BQ74" s="62"/>
      <c r="BR74" s="62"/>
      <c r="BS74" s="62"/>
    </row>
    <row r="75" spans="1:71" ht="14.1" customHeight="1">
      <c r="A75" s="104"/>
      <c r="B75" s="23" t="s">
        <v>144</v>
      </c>
      <c r="C75" s="43">
        <v>0</v>
      </c>
      <c r="D75" s="43">
        <v>0</v>
      </c>
      <c r="E75" s="43">
        <v>1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1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62"/>
      <c r="BR75" s="62"/>
      <c r="BS75" s="62"/>
    </row>
    <row r="76" spans="1:71" ht="14.1" customHeight="1">
      <c r="A76" s="104"/>
      <c r="B76" s="50" t="s">
        <v>3</v>
      </c>
      <c r="C76" s="43">
        <v>83</v>
      </c>
      <c r="D76" s="43">
        <v>144</v>
      </c>
      <c r="E76" s="43">
        <v>1232</v>
      </c>
      <c r="F76" s="43">
        <v>16</v>
      </c>
      <c r="G76" s="43">
        <v>21</v>
      </c>
      <c r="H76" s="43">
        <v>79</v>
      </c>
      <c r="I76" s="43">
        <v>0</v>
      </c>
      <c r="J76" s="43">
        <v>0</v>
      </c>
      <c r="K76" s="43">
        <v>1</v>
      </c>
      <c r="L76" s="43">
        <v>3</v>
      </c>
      <c r="M76" s="43">
        <v>7</v>
      </c>
      <c r="N76" s="43">
        <v>17</v>
      </c>
      <c r="O76" s="43">
        <v>4</v>
      </c>
      <c r="P76" s="43">
        <v>16</v>
      </c>
      <c r="Q76" s="43">
        <v>50</v>
      </c>
      <c r="R76" s="43">
        <v>0</v>
      </c>
      <c r="S76" s="43">
        <v>0</v>
      </c>
      <c r="T76" s="43">
        <v>0</v>
      </c>
      <c r="U76" s="43">
        <v>54</v>
      </c>
      <c r="V76" s="43">
        <v>84</v>
      </c>
      <c r="W76" s="43">
        <v>1013</v>
      </c>
      <c r="X76" s="43">
        <v>1</v>
      </c>
      <c r="Y76" s="43">
        <v>0</v>
      </c>
      <c r="Z76" s="43">
        <v>1</v>
      </c>
      <c r="AA76" s="43">
        <v>2</v>
      </c>
      <c r="AB76" s="43">
        <v>7</v>
      </c>
      <c r="AC76" s="43">
        <v>52</v>
      </c>
      <c r="AD76" s="43">
        <v>1</v>
      </c>
      <c r="AE76" s="43">
        <v>1</v>
      </c>
      <c r="AF76" s="43">
        <v>1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2</v>
      </c>
      <c r="AR76" s="43">
        <v>0</v>
      </c>
      <c r="AS76" s="43">
        <v>0</v>
      </c>
      <c r="AT76" s="43">
        <v>0</v>
      </c>
      <c r="AU76" s="43">
        <v>1</v>
      </c>
      <c r="AV76" s="43">
        <v>2</v>
      </c>
      <c r="AW76" s="43">
        <v>1</v>
      </c>
      <c r="AX76" s="43">
        <v>1</v>
      </c>
      <c r="AY76" s="43">
        <v>0</v>
      </c>
      <c r="AZ76" s="43">
        <v>0</v>
      </c>
      <c r="BA76" s="43">
        <v>0</v>
      </c>
      <c r="BB76" s="43">
        <v>0</v>
      </c>
      <c r="BC76" s="43">
        <v>0</v>
      </c>
      <c r="BD76" s="43">
        <v>0</v>
      </c>
      <c r="BE76" s="43">
        <v>2</v>
      </c>
      <c r="BF76" s="43">
        <v>4</v>
      </c>
      <c r="BG76" s="43">
        <v>10</v>
      </c>
      <c r="BH76" s="43">
        <v>0</v>
      </c>
      <c r="BI76" s="43">
        <v>0</v>
      </c>
      <c r="BJ76" s="43">
        <v>0</v>
      </c>
      <c r="BK76" s="43">
        <v>0</v>
      </c>
      <c r="BL76" s="43">
        <v>1</v>
      </c>
      <c r="BM76" s="43">
        <v>5</v>
      </c>
      <c r="BN76" s="43">
        <v>0</v>
      </c>
      <c r="BO76" s="43">
        <v>0</v>
      </c>
      <c r="BP76" s="43">
        <v>1</v>
      </c>
      <c r="BQ76" s="62"/>
      <c r="BR76" s="62"/>
      <c r="BS76" s="62"/>
    </row>
    <row r="77" spans="1:71" ht="14.1" customHeight="1">
      <c r="A77" s="107" t="s">
        <v>144</v>
      </c>
      <c r="B77" s="23" t="s">
        <v>240</v>
      </c>
      <c r="C77" s="43">
        <v>0</v>
      </c>
      <c r="D77" s="43">
        <v>8</v>
      </c>
      <c r="E77" s="43">
        <v>120</v>
      </c>
      <c r="F77" s="58">
        <v>0</v>
      </c>
      <c r="G77" s="58">
        <v>0</v>
      </c>
      <c r="H77" s="58">
        <v>18</v>
      </c>
      <c r="I77" s="58">
        <v>0</v>
      </c>
      <c r="J77" s="58">
        <v>0</v>
      </c>
      <c r="K77" s="58">
        <v>3</v>
      </c>
      <c r="L77" s="58">
        <v>0</v>
      </c>
      <c r="M77" s="58">
        <v>0</v>
      </c>
      <c r="N77" s="58">
        <v>1</v>
      </c>
      <c r="O77" s="58">
        <v>0</v>
      </c>
      <c r="P77" s="58">
        <v>3</v>
      </c>
      <c r="Q77" s="58">
        <v>36</v>
      </c>
      <c r="R77" s="58">
        <v>0</v>
      </c>
      <c r="S77" s="58">
        <v>0</v>
      </c>
      <c r="T77" s="58">
        <v>1</v>
      </c>
      <c r="U77" s="58">
        <v>0</v>
      </c>
      <c r="V77" s="58">
        <v>3</v>
      </c>
      <c r="W77" s="58">
        <v>51</v>
      </c>
      <c r="X77" s="58">
        <v>0</v>
      </c>
      <c r="Y77" s="58">
        <v>0</v>
      </c>
      <c r="Z77" s="58">
        <v>0</v>
      </c>
      <c r="AA77" s="58">
        <v>0</v>
      </c>
      <c r="AB77" s="58">
        <v>1</v>
      </c>
      <c r="AC77" s="58">
        <v>4</v>
      </c>
      <c r="AD77" s="58">
        <v>0</v>
      </c>
      <c r="AE77" s="58">
        <v>0</v>
      </c>
      <c r="AF77" s="58">
        <v>0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3</v>
      </c>
      <c r="AV77" s="58">
        <v>0</v>
      </c>
      <c r="AW77" s="58">
        <v>0</v>
      </c>
      <c r="AX77" s="58">
        <v>0</v>
      </c>
      <c r="AY77" s="58">
        <v>0</v>
      </c>
      <c r="AZ77" s="58">
        <v>0</v>
      </c>
      <c r="BA77" s="58">
        <v>0</v>
      </c>
      <c r="BB77" s="58">
        <v>0</v>
      </c>
      <c r="BC77" s="58">
        <v>0</v>
      </c>
      <c r="BD77" s="58">
        <v>0</v>
      </c>
      <c r="BE77" s="58">
        <v>0</v>
      </c>
      <c r="BF77" s="58">
        <v>1</v>
      </c>
      <c r="BG77" s="58">
        <v>2</v>
      </c>
      <c r="BH77" s="58">
        <v>0</v>
      </c>
      <c r="BI77" s="58">
        <v>0</v>
      </c>
      <c r="BJ77" s="58">
        <v>0</v>
      </c>
      <c r="BK77" s="58">
        <v>0</v>
      </c>
      <c r="BL77" s="58">
        <v>0</v>
      </c>
      <c r="BM77" s="58">
        <v>1</v>
      </c>
      <c r="BN77" s="58">
        <v>0</v>
      </c>
      <c r="BO77" s="58">
        <v>0</v>
      </c>
      <c r="BP77" s="58">
        <v>1</v>
      </c>
      <c r="BQ77" s="62"/>
      <c r="BR77" s="62"/>
      <c r="BS77" s="62"/>
    </row>
    <row r="78" spans="1:71" ht="14.1" customHeight="1">
      <c r="A78" s="104"/>
      <c r="B78" s="23" t="s">
        <v>241</v>
      </c>
      <c r="C78" s="43">
        <v>0</v>
      </c>
      <c r="D78" s="43">
        <v>2</v>
      </c>
      <c r="E78" s="43">
        <v>21</v>
      </c>
      <c r="F78" s="58">
        <v>0</v>
      </c>
      <c r="G78" s="58">
        <v>0</v>
      </c>
      <c r="H78" s="58">
        <v>2</v>
      </c>
      <c r="I78" s="58">
        <v>0</v>
      </c>
      <c r="J78" s="58">
        <v>0</v>
      </c>
      <c r="K78" s="58">
        <v>2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2</v>
      </c>
      <c r="W78" s="58">
        <v>14</v>
      </c>
      <c r="X78" s="58">
        <v>0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0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0</v>
      </c>
      <c r="BH78" s="58">
        <v>0</v>
      </c>
      <c r="BI78" s="58">
        <v>0</v>
      </c>
      <c r="BJ78" s="58">
        <v>0</v>
      </c>
      <c r="BK78" s="58">
        <v>0</v>
      </c>
      <c r="BL78" s="58">
        <v>0</v>
      </c>
      <c r="BM78" s="58">
        <v>1</v>
      </c>
      <c r="BN78" s="58">
        <v>0</v>
      </c>
      <c r="BO78" s="58">
        <v>0</v>
      </c>
      <c r="BP78" s="58">
        <v>0</v>
      </c>
      <c r="BQ78" s="62"/>
      <c r="BR78" s="62"/>
      <c r="BS78" s="62"/>
    </row>
    <row r="79" spans="1:71" ht="14.1" customHeight="1">
      <c r="A79" s="104"/>
      <c r="B79" s="23" t="s">
        <v>144</v>
      </c>
      <c r="C79" s="43">
        <v>1</v>
      </c>
      <c r="D79" s="43">
        <v>0</v>
      </c>
      <c r="E79" s="43">
        <v>1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1</v>
      </c>
      <c r="V79" s="58">
        <v>0</v>
      </c>
      <c r="W79" s="58">
        <v>1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0</v>
      </c>
      <c r="BQ79" s="62"/>
      <c r="BR79" s="62"/>
      <c r="BS79" s="62"/>
    </row>
    <row r="80" spans="1:71" ht="14.1" customHeight="1">
      <c r="A80" s="104"/>
      <c r="B80" s="50" t="s">
        <v>3</v>
      </c>
      <c r="C80" s="43">
        <v>1</v>
      </c>
      <c r="D80" s="43">
        <v>10</v>
      </c>
      <c r="E80" s="43">
        <v>142</v>
      </c>
      <c r="F80" s="43">
        <v>0</v>
      </c>
      <c r="G80" s="43">
        <v>0</v>
      </c>
      <c r="H80" s="43">
        <v>20</v>
      </c>
      <c r="I80" s="43">
        <v>0</v>
      </c>
      <c r="J80" s="43">
        <v>0</v>
      </c>
      <c r="K80" s="43">
        <v>5</v>
      </c>
      <c r="L80" s="43">
        <v>0</v>
      </c>
      <c r="M80" s="43">
        <v>0</v>
      </c>
      <c r="N80" s="43">
        <v>1</v>
      </c>
      <c r="O80" s="43">
        <v>0</v>
      </c>
      <c r="P80" s="43">
        <v>3</v>
      </c>
      <c r="Q80" s="43">
        <v>38</v>
      </c>
      <c r="R80" s="43">
        <v>0</v>
      </c>
      <c r="S80" s="43">
        <v>0</v>
      </c>
      <c r="T80" s="43">
        <v>1</v>
      </c>
      <c r="U80" s="43">
        <v>1</v>
      </c>
      <c r="V80" s="43">
        <v>5</v>
      </c>
      <c r="W80" s="43">
        <v>66</v>
      </c>
      <c r="X80" s="43">
        <v>0</v>
      </c>
      <c r="Y80" s="43">
        <v>0</v>
      </c>
      <c r="Z80" s="43">
        <v>0</v>
      </c>
      <c r="AA80" s="43">
        <v>0</v>
      </c>
      <c r="AB80" s="43">
        <v>1</v>
      </c>
      <c r="AC80" s="43">
        <v>4</v>
      </c>
      <c r="AD80" s="43">
        <v>0</v>
      </c>
      <c r="AE80" s="43">
        <v>0</v>
      </c>
      <c r="AF80" s="43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S80" s="43">
        <v>0</v>
      </c>
      <c r="AT80" s="43">
        <v>0</v>
      </c>
      <c r="AU80" s="43">
        <v>3</v>
      </c>
      <c r="AV80" s="43">
        <v>0</v>
      </c>
      <c r="AW80" s="43">
        <v>0</v>
      </c>
      <c r="AX80" s="43">
        <v>0</v>
      </c>
      <c r="AY80" s="43">
        <v>0</v>
      </c>
      <c r="AZ80" s="43">
        <v>0</v>
      </c>
      <c r="BA80" s="43">
        <v>0</v>
      </c>
      <c r="BB80" s="43">
        <v>0</v>
      </c>
      <c r="BC80" s="43">
        <v>0</v>
      </c>
      <c r="BD80" s="43">
        <v>0</v>
      </c>
      <c r="BE80" s="43">
        <v>0</v>
      </c>
      <c r="BF80" s="43">
        <v>1</v>
      </c>
      <c r="BG80" s="43">
        <v>2</v>
      </c>
      <c r="BH80" s="43">
        <v>0</v>
      </c>
      <c r="BI80" s="43">
        <v>0</v>
      </c>
      <c r="BJ80" s="43">
        <v>0</v>
      </c>
      <c r="BK80" s="43">
        <v>0</v>
      </c>
      <c r="BL80" s="43">
        <v>0</v>
      </c>
      <c r="BM80" s="43">
        <v>2</v>
      </c>
      <c r="BN80" s="43">
        <v>0</v>
      </c>
      <c r="BO80" s="43">
        <v>0</v>
      </c>
      <c r="BP80" s="43">
        <v>1</v>
      </c>
      <c r="BQ80" s="62"/>
      <c r="BR80" s="62"/>
      <c r="BS80" s="62"/>
    </row>
    <row r="81" spans="1:71" ht="14.1" customHeight="1">
      <c r="A81" s="102" t="s">
        <v>3</v>
      </c>
      <c r="B81" s="23" t="s">
        <v>240</v>
      </c>
      <c r="C81" s="43">
        <v>836</v>
      </c>
      <c r="D81" s="43">
        <v>2794</v>
      </c>
      <c r="E81" s="43">
        <v>23055</v>
      </c>
      <c r="F81" s="58">
        <v>67</v>
      </c>
      <c r="G81" s="58">
        <v>316</v>
      </c>
      <c r="H81" s="58">
        <v>1768</v>
      </c>
      <c r="I81" s="58">
        <v>4</v>
      </c>
      <c r="J81" s="58">
        <v>21</v>
      </c>
      <c r="K81" s="58">
        <v>132</v>
      </c>
      <c r="L81" s="58">
        <v>14</v>
      </c>
      <c r="M81" s="58">
        <v>76</v>
      </c>
      <c r="N81" s="58">
        <v>380</v>
      </c>
      <c r="O81" s="58">
        <v>286</v>
      </c>
      <c r="P81" s="58">
        <v>1214</v>
      </c>
      <c r="Q81" s="58">
        <v>5358</v>
      </c>
      <c r="R81" s="58">
        <v>0</v>
      </c>
      <c r="S81" s="58">
        <v>4</v>
      </c>
      <c r="T81" s="58">
        <v>50</v>
      </c>
      <c r="U81" s="58">
        <v>360</v>
      </c>
      <c r="V81" s="58">
        <v>910</v>
      </c>
      <c r="W81" s="58">
        <v>12706</v>
      </c>
      <c r="X81" s="58">
        <v>1</v>
      </c>
      <c r="Y81" s="58">
        <v>1</v>
      </c>
      <c r="Z81" s="58">
        <v>42</v>
      </c>
      <c r="AA81" s="58">
        <v>49</v>
      </c>
      <c r="AB81" s="58">
        <v>104</v>
      </c>
      <c r="AC81" s="58">
        <v>1388</v>
      </c>
      <c r="AD81" s="58">
        <v>10</v>
      </c>
      <c r="AE81" s="58">
        <v>25</v>
      </c>
      <c r="AF81" s="58">
        <v>256</v>
      </c>
      <c r="AG81" s="58">
        <v>0</v>
      </c>
      <c r="AH81" s="58">
        <v>0</v>
      </c>
      <c r="AI81" s="58">
        <v>2</v>
      </c>
      <c r="AJ81" s="58">
        <v>2</v>
      </c>
      <c r="AK81" s="58">
        <v>22</v>
      </c>
      <c r="AL81" s="58">
        <v>218</v>
      </c>
      <c r="AM81" s="58">
        <v>0</v>
      </c>
      <c r="AN81" s="58">
        <v>1</v>
      </c>
      <c r="AO81" s="58">
        <v>6</v>
      </c>
      <c r="AP81" s="58">
        <v>7</v>
      </c>
      <c r="AQ81" s="58">
        <v>15</v>
      </c>
      <c r="AR81" s="58">
        <v>161</v>
      </c>
      <c r="AS81" s="58">
        <v>20</v>
      </c>
      <c r="AT81" s="58">
        <v>49</v>
      </c>
      <c r="AU81" s="58">
        <v>363</v>
      </c>
      <c r="AV81" s="58">
        <v>9</v>
      </c>
      <c r="AW81" s="58">
        <v>15</v>
      </c>
      <c r="AX81" s="58">
        <v>45</v>
      </c>
      <c r="AY81" s="58">
        <v>1</v>
      </c>
      <c r="AZ81" s="58">
        <v>1</v>
      </c>
      <c r="BA81" s="58">
        <v>37</v>
      </c>
      <c r="BB81" s="58">
        <v>0</v>
      </c>
      <c r="BC81" s="58">
        <v>0</v>
      </c>
      <c r="BD81" s="58">
        <v>5</v>
      </c>
      <c r="BE81" s="58">
        <v>4</v>
      </c>
      <c r="BF81" s="58">
        <v>10</v>
      </c>
      <c r="BG81" s="58">
        <v>59</v>
      </c>
      <c r="BH81" s="58">
        <v>0</v>
      </c>
      <c r="BI81" s="58">
        <v>0</v>
      </c>
      <c r="BJ81" s="58">
        <v>0</v>
      </c>
      <c r="BK81" s="58">
        <v>6</v>
      </c>
      <c r="BL81" s="58">
        <v>11</v>
      </c>
      <c r="BM81" s="58">
        <v>42</v>
      </c>
      <c r="BN81" s="58">
        <v>1</v>
      </c>
      <c r="BO81" s="58">
        <v>3</v>
      </c>
      <c r="BP81" s="58">
        <v>50</v>
      </c>
      <c r="BQ81" s="62"/>
      <c r="BR81" s="62"/>
      <c r="BS81" s="62"/>
    </row>
    <row r="82" spans="1:71" ht="14.1" customHeight="1">
      <c r="A82" s="102"/>
      <c r="B82" s="23" t="s">
        <v>241</v>
      </c>
      <c r="C82" s="43">
        <v>97</v>
      </c>
      <c r="D82" s="43">
        <v>520</v>
      </c>
      <c r="E82" s="43">
        <v>10169</v>
      </c>
      <c r="F82" s="58">
        <v>2</v>
      </c>
      <c r="G82" s="58">
        <v>40</v>
      </c>
      <c r="H82" s="58">
        <v>250</v>
      </c>
      <c r="I82" s="58">
        <v>0</v>
      </c>
      <c r="J82" s="58">
        <v>3</v>
      </c>
      <c r="K82" s="58">
        <v>55</v>
      </c>
      <c r="L82" s="58">
        <v>0</v>
      </c>
      <c r="M82" s="58">
        <v>7</v>
      </c>
      <c r="N82" s="58">
        <v>97</v>
      </c>
      <c r="O82" s="58">
        <v>17</v>
      </c>
      <c r="P82" s="58">
        <v>95</v>
      </c>
      <c r="Q82" s="58">
        <v>598</v>
      </c>
      <c r="R82" s="58">
        <v>0</v>
      </c>
      <c r="S82" s="58">
        <v>0</v>
      </c>
      <c r="T82" s="58">
        <v>13</v>
      </c>
      <c r="U82" s="58">
        <v>72</v>
      </c>
      <c r="V82" s="58">
        <v>353</v>
      </c>
      <c r="W82" s="58">
        <v>8884</v>
      </c>
      <c r="X82" s="58">
        <v>0</v>
      </c>
      <c r="Y82" s="58">
        <v>0</v>
      </c>
      <c r="Z82" s="58">
        <v>6</v>
      </c>
      <c r="AA82" s="58">
        <v>5</v>
      </c>
      <c r="AB82" s="58">
        <v>12</v>
      </c>
      <c r="AC82" s="58">
        <v>183</v>
      </c>
      <c r="AD82" s="58">
        <v>0</v>
      </c>
      <c r="AE82" s="58">
        <v>3</v>
      </c>
      <c r="AF82" s="58">
        <v>18</v>
      </c>
      <c r="AG82" s="58">
        <v>0</v>
      </c>
      <c r="AH82" s="58">
        <v>0</v>
      </c>
      <c r="AI82" s="58">
        <v>1</v>
      </c>
      <c r="AJ82" s="58">
        <v>0</v>
      </c>
      <c r="AK82" s="58">
        <v>2</v>
      </c>
      <c r="AL82" s="58">
        <v>4</v>
      </c>
      <c r="AM82" s="58">
        <v>0</v>
      </c>
      <c r="AN82" s="58">
        <v>0</v>
      </c>
      <c r="AO82" s="58">
        <v>0</v>
      </c>
      <c r="AP82" s="58">
        <v>0</v>
      </c>
      <c r="AQ82" s="58">
        <v>1</v>
      </c>
      <c r="AR82" s="58">
        <v>2</v>
      </c>
      <c r="AS82" s="58">
        <v>0</v>
      </c>
      <c r="AT82" s="58">
        <v>1</v>
      </c>
      <c r="AU82" s="58">
        <v>10</v>
      </c>
      <c r="AV82" s="58">
        <v>0</v>
      </c>
      <c r="AW82" s="58">
        <v>0</v>
      </c>
      <c r="AX82" s="58">
        <v>2</v>
      </c>
      <c r="AY82" s="58">
        <v>0</v>
      </c>
      <c r="AZ82" s="58">
        <v>0</v>
      </c>
      <c r="BA82" s="58">
        <v>8</v>
      </c>
      <c r="BB82" s="58">
        <v>0</v>
      </c>
      <c r="BC82" s="58">
        <v>0</v>
      </c>
      <c r="BD82" s="58">
        <v>0</v>
      </c>
      <c r="BE82" s="58">
        <v>1</v>
      </c>
      <c r="BF82" s="58">
        <v>3</v>
      </c>
      <c r="BG82" s="58">
        <v>21</v>
      </c>
      <c r="BH82" s="58">
        <v>0</v>
      </c>
      <c r="BI82" s="58">
        <v>0</v>
      </c>
      <c r="BJ82" s="58">
        <v>0</v>
      </c>
      <c r="BK82" s="58">
        <v>0</v>
      </c>
      <c r="BL82" s="58">
        <v>1</v>
      </c>
      <c r="BM82" s="58">
        <v>11</v>
      </c>
      <c r="BN82" s="58">
        <v>0</v>
      </c>
      <c r="BO82" s="58">
        <v>0</v>
      </c>
      <c r="BP82" s="58">
        <v>6</v>
      </c>
      <c r="BQ82" s="62"/>
      <c r="BR82" s="62"/>
      <c r="BS82" s="62"/>
    </row>
    <row r="83" spans="1:71" ht="14.1" customHeight="1">
      <c r="A83" s="102"/>
      <c r="B83" s="23" t="s">
        <v>144</v>
      </c>
      <c r="C83" s="43">
        <v>2</v>
      </c>
      <c r="D83" s="43">
        <v>0</v>
      </c>
      <c r="E83" s="43">
        <v>13</v>
      </c>
      <c r="F83" s="58">
        <v>0</v>
      </c>
      <c r="G83" s="58">
        <v>0</v>
      </c>
      <c r="H83" s="58">
        <v>2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0</v>
      </c>
      <c r="U83" s="58">
        <v>2</v>
      </c>
      <c r="V83" s="58">
        <v>0</v>
      </c>
      <c r="W83" s="58">
        <v>11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  <c r="BL83" s="58">
        <v>0</v>
      </c>
      <c r="BM83" s="58">
        <v>0</v>
      </c>
      <c r="BN83" s="58">
        <v>0</v>
      </c>
      <c r="BO83" s="58">
        <v>0</v>
      </c>
      <c r="BP83" s="58">
        <v>0</v>
      </c>
      <c r="BQ83" s="62"/>
      <c r="BR83" s="62"/>
      <c r="BS83" s="62"/>
    </row>
    <row r="84" spans="1:71" ht="14.1" customHeight="1">
      <c r="A84" s="102"/>
      <c r="B84" s="50" t="s">
        <v>3</v>
      </c>
      <c r="C84" s="43">
        <v>935</v>
      </c>
      <c r="D84" s="43">
        <v>3314</v>
      </c>
      <c r="E84" s="43">
        <v>33237</v>
      </c>
      <c r="F84" s="43">
        <v>69</v>
      </c>
      <c r="G84" s="43">
        <v>356</v>
      </c>
      <c r="H84" s="43">
        <v>2020</v>
      </c>
      <c r="I84" s="43">
        <v>4</v>
      </c>
      <c r="J84" s="43">
        <v>24</v>
      </c>
      <c r="K84" s="43">
        <v>187</v>
      </c>
      <c r="L84" s="43">
        <v>14</v>
      </c>
      <c r="M84" s="43">
        <v>83</v>
      </c>
      <c r="N84" s="43">
        <v>477</v>
      </c>
      <c r="O84" s="43">
        <v>303</v>
      </c>
      <c r="P84" s="43">
        <v>1309</v>
      </c>
      <c r="Q84" s="43">
        <v>5956</v>
      </c>
      <c r="R84" s="43">
        <v>0</v>
      </c>
      <c r="S84" s="43">
        <v>4</v>
      </c>
      <c r="T84" s="43">
        <v>63</v>
      </c>
      <c r="U84" s="43">
        <v>434</v>
      </c>
      <c r="V84" s="43">
        <v>1263</v>
      </c>
      <c r="W84" s="43">
        <v>21601</v>
      </c>
      <c r="X84" s="43">
        <v>1</v>
      </c>
      <c r="Y84" s="43">
        <v>1</v>
      </c>
      <c r="Z84" s="43">
        <v>48</v>
      </c>
      <c r="AA84" s="43">
        <v>54</v>
      </c>
      <c r="AB84" s="43">
        <v>116</v>
      </c>
      <c r="AC84" s="43">
        <v>1571</v>
      </c>
      <c r="AD84" s="43">
        <v>10</v>
      </c>
      <c r="AE84" s="43">
        <v>28</v>
      </c>
      <c r="AF84" s="43">
        <v>274</v>
      </c>
      <c r="AG84" s="43">
        <v>0</v>
      </c>
      <c r="AH84" s="43">
        <v>0</v>
      </c>
      <c r="AI84" s="43">
        <v>3</v>
      </c>
      <c r="AJ84" s="43">
        <v>2</v>
      </c>
      <c r="AK84" s="43">
        <v>24</v>
      </c>
      <c r="AL84" s="43">
        <v>222</v>
      </c>
      <c r="AM84" s="43">
        <v>0</v>
      </c>
      <c r="AN84" s="43">
        <v>1</v>
      </c>
      <c r="AO84" s="43">
        <v>6</v>
      </c>
      <c r="AP84" s="43">
        <v>7</v>
      </c>
      <c r="AQ84" s="43">
        <v>16</v>
      </c>
      <c r="AR84" s="43">
        <v>163</v>
      </c>
      <c r="AS84" s="43">
        <v>20</v>
      </c>
      <c r="AT84" s="43">
        <v>50</v>
      </c>
      <c r="AU84" s="43">
        <v>373</v>
      </c>
      <c r="AV84" s="43">
        <v>9</v>
      </c>
      <c r="AW84" s="43">
        <v>15</v>
      </c>
      <c r="AX84" s="43">
        <v>47</v>
      </c>
      <c r="AY84" s="43">
        <v>1</v>
      </c>
      <c r="AZ84" s="43">
        <v>1</v>
      </c>
      <c r="BA84" s="43">
        <v>45</v>
      </c>
      <c r="BB84" s="43">
        <v>0</v>
      </c>
      <c r="BC84" s="43">
        <v>0</v>
      </c>
      <c r="BD84" s="43">
        <v>5</v>
      </c>
      <c r="BE84" s="43">
        <v>5</v>
      </c>
      <c r="BF84" s="43">
        <v>13</v>
      </c>
      <c r="BG84" s="43">
        <v>80</v>
      </c>
      <c r="BH84" s="43">
        <v>0</v>
      </c>
      <c r="BI84" s="43">
        <v>0</v>
      </c>
      <c r="BJ84" s="43">
        <v>0</v>
      </c>
      <c r="BK84" s="43">
        <v>6</v>
      </c>
      <c r="BL84" s="43">
        <v>12</v>
      </c>
      <c r="BM84" s="43">
        <v>53</v>
      </c>
      <c r="BN84" s="43">
        <v>1</v>
      </c>
      <c r="BO84" s="43">
        <v>3</v>
      </c>
      <c r="BP84" s="43">
        <v>56</v>
      </c>
      <c r="BQ84" s="62"/>
      <c r="BR84" s="62"/>
      <c r="BS84" s="62"/>
    </row>
    <row r="87" spans="1:71" ht="12" customHeight="1">
      <c r="A87" s="61"/>
    </row>
  </sheetData>
  <mergeCells count="43">
    <mergeCell ref="A81:A84"/>
    <mergeCell ref="A57:A60"/>
    <mergeCell ref="A61:A64"/>
    <mergeCell ref="A65:A68"/>
    <mergeCell ref="A69:A72"/>
    <mergeCell ref="A73:A76"/>
    <mergeCell ref="A77:A80"/>
    <mergeCell ref="A53:A56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BB3:BD3"/>
    <mergeCell ref="BE3:BG3"/>
    <mergeCell ref="BH3:BJ3"/>
    <mergeCell ref="BK3:BM3"/>
    <mergeCell ref="BN3:BP3"/>
    <mergeCell ref="A5:A8"/>
    <mergeCell ref="AJ3:AL3"/>
    <mergeCell ref="AM3:AO3"/>
    <mergeCell ref="AP3:AR3"/>
    <mergeCell ref="AS3:AU3"/>
    <mergeCell ref="A3:B4"/>
    <mergeCell ref="C3:E3"/>
    <mergeCell ref="F3:H3"/>
    <mergeCell ref="I3:K3"/>
    <mergeCell ref="L3:N3"/>
    <mergeCell ref="O3:Q3"/>
    <mergeCell ref="AV3:AX3"/>
    <mergeCell ref="AY3:BA3"/>
    <mergeCell ref="R3:T3"/>
    <mergeCell ref="U3:W3"/>
    <mergeCell ref="X3:Z3"/>
    <mergeCell ref="AA3:AC3"/>
    <mergeCell ref="AD3:AF3"/>
    <mergeCell ref="AG3:AI3"/>
  </mergeCells>
  <hyperlinks>
    <hyperlink ref="I1" location="Índice!A1" display="Volver al índice" xr:uid="{59084A7B-E8E6-4272-9982-A8936DD81FEE}"/>
  </hyperlinks>
  <pageMargins left="0.05" right="0.05" top="0.5" bottom="0.5" header="0" footer="0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BS84"/>
  <sheetViews>
    <sheetView zoomScaleNormal="100" workbookViewId="0">
      <pane xSplit="2" ySplit="4" topLeftCell="BL77" activePane="bottomRight" state="frozen"/>
      <selection activeCell="I1" sqref="I1"/>
      <selection pane="topRight" activeCell="I1" sqref="I1"/>
      <selection pane="bottomLeft" activeCell="I1" sqref="I1"/>
      <selection pane="bottomRight" activeCell="BV23" sqref="BV23"/>
    </sheetView>
  </sheetViews>
  <sheetFormatPr baseColWidth="10" defaultColWidth="10.85546875" defaultRowHeight="12" customHeight="1"/>
  <cols>
    <col min="1" max="1" width="17.7109375" bestFit="1" customWidth="1"/>
    <col min="2" max="3" width="15.7109375" bestFit="1" customWidth="1"/>
    <col min="4" max="5" width="20.7109375" bestFit="1" customWidth="1"/>
    <col min="6" max="6" width="15.7109375" bestFit="1" customWidth="1"/>
    <col min="7" max="8" width="20.7109375" bestFit="1" customWidth="1"/>
    <col min="9" max="9" width="15.7109375" bestFit="1" customWidth="1"/>
    <col min="10" max="11" width="20.7109375" bestFit="1" customWidth="1"/>
    <col min="12" max="12" width="15.7109375" bestFit="1" customWidth="1"/>
    <col min="13" max="14" width="20.7109375" bestFit="1" customWidth="1"/>
    <col min="15" max="15" width="15.7109375" bestFit="1" customWidth="1"/>
    <col min="16" max="17" width="20.7109375" bestFit="1" customWidth="1"/>
    <col min="18" max="18" width="15.7109375" bestFit="1" customWidth="1"/>
    <col min="19" max="20" width="20.7109375" bestFit="1" customWidth="1"/>
    <col min="21" max="21" width="15.7109375" bestFit="1" customWidth="1"/>
    <col min="22" max="23" width="20.7109375" bestFit="1" customWidth="1"/>
    <col min="24" max="24" width="15.7109375" bestFit="1" customWidth="1"/>
    <col min="25" max="26" width="20.7109375" bestFit="1" customWidth="1"/>
    <col min="27" max="27" width="15.7109375" bestFit="1" customWidth="1"/>
    <col min="28" max="29" width="20.7109375" bestFit="1" customWidth="1"/>
    <col min="30" max="30" width="15.7109375" bestFit="1" customWidth="1"/>
    <col min="31" max="32" width="20.7109375" bestFit="1" customWidth="1"/>
    <col min="33" max="33" width="15.7109375" bestFit="1" customWidth="1"/>
    <col min="34" max="35" width="20.7109375" bestFit="1" customWidth="1"/>
    <col min="36" max="36" width="15.7109375" bestFit="1" customWidth="1"/>
    <col min="37" max="38" width="20.7109375" bestFit="1" customWidth="1"/>
    <col min="39" max="39" width="15.7109375" bestFit="1" customWidth="1"/>
    <col min="40" max="41" width="20.7109375" bestFit="1" customWidth="1"/>
    <col min="42" max="42" width="15.7109375" bestFit="1" customWidth="1"/>
    <col min="43" max="44" width="20.7109375" bestFit="1" customWidth="1"/>
    <col min="45" max="45" width="15.7109375" bestFit="1" customWidth="1"/>
    <col min="46" max="47" width="20.7109375" bestFit="1" customWidth="1"/>
    <col min="48" max="48" width="18.7109375" bestFit="1" customWidth="1"/>
    <col min="49" max="50" width="20.7109375" bestFit="1" customWidth="1"/>
    <col min="51" max="51" width="15.7109375" bestFit="1" customWidth="1"/>
    <col min="52" max="53" width="20.7109375" bestFit="1" customWidth="1"/>
    <col min="54" max="54" width="15.7109375" bestFit="1" customWidth="1"/>
    <col min="55" max="56" width="20.7109375" bestFit="1" customWidth="1"/>
    <col min="57" max="57" width="15.7109375" bestFit="1" customWidth="1"/>
    <col min="58" max="59" width="20.7109375" bestFit="1" customWidth="1"/>
    <col min="60" max="60" width="15.7109375" bestFit="1" customWidth="1"/>
    <col min="61" max="62" width="20.7109375" bestFit="1" customWidth="1"/>
    <col min="63" max="63" width="15.7109375" bestFit="1" customWidth="1"/>
    <col min="64" max="65" width="20.7109375" bestFit="1" customWidth="1"/>
    <col min="66" max="66" width="15.7109375" bestFit="1" customWidth="1"/>
    <col min="67" max="68" width="20.7109375" bestFit="1" customWidth="1"/>
  </cols>
  <sheetData>
    <row r="1" spans="1:71" ht="14.1" customHeight="1">
      <c r="A1" s="31" t="s">
        <v>481</v>
      </c>
      <c r="I1" s="13" t="s">
        <v>378</v>
      </c>
    </row>
    <row r="3" spans="1:71" ht="14.1" customHeight="1">
      <c r="A3" s="68" t="s">
        <v>238</v>
      </c>
      <c r="B3" s="68"/>
      <c r="C3" s="72" t="s">
        <v>3</v>
      </c>
      <c r="D3" s="72"/>
      <c r="E3" s="72"/>
      <c r="F3" s="106" t="s">
        <v>124</v>
      </c>
      <c r="G3" s="72"/>
      <c r="H3" s="72"/>
      <c r="I3" s="106" t="s">
        <v>125</v>
      </c>
      <c r="J3" s="72"/>
      <c r="K3" s="72"/>
      <c r="L3" s="106" t="s">
        <v>126</v>
      </c>
      <c r="M3" s="72"/>
      <c r="N3" s="72"/>
      <c r="O3" s="106" t="s">
        <v>127</v>
      </c>
      <c r="P3" s="72"/>
      <c r="Q3" s="72"/>
      <c r="R3" s="106" t="s">
        <v>128</v>
      </c>
      <c r="S3" s="72"/>
      <c r="T3" s="72"/>
      <c r="U3" s="106" t="s">
        <v>129</v>
      </c>
      <c r="V3" s="72"/>
      <c r="W3" s="72"/>
      <c r="X3" s="106" t="s">
        <v>130</v>
      </c>
      <c r="Y3" s="72"/>
      <c r="Z3" s="72"/>
      <c r="AA3" s="106" t="s">
        <v>131</v>
      </c>
      <c r="AB3" s="72"/>
      <c r="AC3" s="72"/>
      <c r="AD3" s="105" t="s">
        <v>132</v>
      </c>
      <c r="AE3" s="72"/>
      <c r="AF3" s="72"/>
      <c r="AG3" s="105" t="s">
        <v>133</v>
      </c>
      <c r="AH3" s="72"/>
      <c r="AI3" s="72"/>
      <c r="AJ3" s="105" t="s">
        <v>134</v>
      </c>
      <c r="AK3" s="72"/>
      <c r="AL3" s="72"/>
      <c r="AM3" s="105" t="s">
        <v>135</v>
      </c>
      <c r="AN3" s="72"/>
      <c r="AO3" s="72"/>
      <c r="AP3" s="106" t="s">
        <v>136</v>
      </c>
      <c r="AQ3" s="72"/>
      <c r="AR3" s="72"/>
      <c r="AS3" s="106" t="s">
        <v>137</v>
      </c>
      <c r="AT3" s="72"/>
      <c r="AU3" s="72"/>
      <c r="AV3" s="106" t="s">
        <v>148</v>
      </c>
      <c r="AW3" s="72"/>
      <c r="AX3" s="72"/>
      <c r="AY3" s="106" t="s">
        <v>139</v>
      </c>
      <c r="AZ3" s="72"/>
      <c r="BA3" s="72"/>
      <c r="BB3" s="106" t="s">
        <v>140</v>
      </c>
      <c r="BC3" s="72"/>
      <c r="BD3" s="72"/>
      <c r="BE3" s="106" t="s">
        <v>141</v>
      </c>
      <c r="BF3" s="72"/>
      <c r="BG3" s="72"/>
      <c r="BH3" s="106" t="s">
        <v>142</v>
      </c>
      <c r="BI3" s="72"/>
      <c r="BJ3" s="72"/>
      <c r="BK3" s="106" t="s">
        <v>143</v>
      </c>
      <c r="BL3" s="72"/>
      <c r="BM3" s="72"/>
      <c r="BN3" s="106" t="s">
        <v>144</v>
      </c>
      <c r="BO3" s="72"/>
      <c r="BP3" s="72"/>
    </row>
    <row r="4" spans="1:71" ht="29.1" customHeight="1">
      <c r="A4" s="68"/>
      <c r="B4" s="68"/>
      <c r="C4" s="47" t="s">
        <v>6</v>
      </c>
      <c r="D4" s="49" t="s">
        <v>7</v>
      </c>
      <c r="E4" s="49" t="s">
        <v>8</v>
      </c>
      <c r="F4" s="47" t="s">
        <v>6</v>
      </c>
      <c r="G4" s="49" t="s">
        <v>7</v>
      </c>
      <c r="H4" s="49" t="s">
        <v>8</v>
      </c>
      <c r="I4" s="47" t="s">
        <v>6</v>
      </c>
      <c r="J4" s="49" t="s">
        <v>7</v>
      </c>
      <c r="K4" s="49" t="s">
        <v>8</v>
      </c>
      <c r="L4" s="47" t="s">
        <v>6</v>
      </c>
      <c r="M4" s="49" t="s">
        <v>7</v>
      </c>
      <c r="N4" s="49" t="s">
        <v>8</v>
      </c>
      <c r="O4" s="47" t="s">
        <v>6</v>
      </c>
      <c r="P4" s="49" t="s">
        <v>7</v>
      </c>
      <c r="Q4" s="49" t="s">
        <v>8</v>
      </c>
      <c r="R4" s="47" t="s">
        <v>6</v>
      </c>
      <c r="S4" s="49" t="s">
        <v>7</v>
      </c>
      <c r="T4" s="49" t="s">
        <v>8</v>
      </c>
      <c r="U4" s="47" t="s">
        <v>6</v>
      </c>
      <c r="V4" s="49" t="s">
        <v>7</v>
      </c>
      <c r="W4" s="49" t="s">
        <v>8</v>
      </c>
      <c r="X4" s="47" t="s">
        <v>6</v>
      </c>
      <c r="Y4" s="49" t="s">
        <v>7</v>
      </c>
      <c r="Z4" s="49" t="s">
        <v>8</v>
      </c>
      <c r="AA4" s="47" t="s">
        <v>6</v>
      </c>
      <c r="AB4" s="49" t="s">
        <v>7</v>
      </c>
      <c r="AC4" s="49" t="s">
        <v>8</v>
      </c>
      <c r="AD4" s="47" t="s">
        <v>6</v>
      </c>
      <c r="AE4" s="49" t="s">
        <v>7</v>
      </c>
      <c r="AF4" s="49" t="s">
        <v>8</v>
      </c>
      <c r="AG4" s="47" t="s">
        <v>6</v>
      </c>
      <c r="AH4" s="49" t="s">
        <v>7</v>
      </c>
      <c r="AI4" s="49" t="s">
        <v>8</v>
      </c>
      <c r="AJ4" s="47" t="s">
        <v>6</v>
      </c>
      <c r="AK4" s="49" t="s">
        <v>7</v>
      </c>
      <c r="AL4" s="49" t="s">
        <v>8</v>
      </c>
      <c r="AM4" s="47" t="s">
        <v>6</v>
      </c>
      <c r="AN4" s="49" t="s">
        <v>7</v>
      </c>
      <c r="AO4" s="49" t="s">
        <v>8</v>
      </c>
      <c r="AP4" s="47" t="s">
        <v>6</v>
      </c>
      <c r="AQ4" s="49" t="s">
        <v>7</v>
      </c>
      <c r="AR4" s="49" t="s">
        <v>8</v>
      </c>
      <c r="AS4" s="47" t="s">
        <v>6</v>
      </c>
      <c r="AT4" s="49" t="s">
        <v>7</v>
      </c>
      <c r="AU4" s="49" t="s">
        <v>8</v>
      </c>
      <c r="AV4" s="47" t="s">
        <v>6</v>
      </c>
      <c r="AW4" s="49" t="s">
        <v>7</v>
      </c>
      <c r="AX4" s="49" t="s">
        <v>8</v>
      </c>
      <c r="AY4" s="47" t="s">
        <v>6</v>
      </c>
      <c r="AZ4" s="49" t="s">
        <v>7</v>
      </c>
      <c r="BA4" s="49" t="s">
        <v>8</v>
      </c>
      <c r="BB4" s="47" t="s">
        <v>6</v>
      </c>
      <c r="BC4" s="49" t="s">
        <v>7</v>
      </c>
      <c r="BD4" s="49" t="s">
        <v>8</v>
      </c>
      <c r="BE4" s="47" t="s">
        <v>6</v>
      </c>
      <c r="BF4" s="49" t="s">
        <v>7</v>
      </c>
      <c r="BG4" s="49" t="s">
        <v>8</v>
      </c>
      <c r="BH4" s="47" t="s">
        <v>6</v>
      </c>
      <c r="BI4" s="49" t="s">
        <v>7</v>
      </c>
      <c r="BJ4" s="49" t="s">
        <v>8</v>
      </c>
      <c r="BK4" s="47" t="s">
        <v>6</v>
      </c>
      <c r="BL4" s="49" t="s">
        <v>7</v>
      </c>
      <c r="BM4" s="49" t="s">
        <v>8</v>
      </c>
      <c r="BN4" s="47" t="s">
        <v>6</v>
      </c>
      <c r="BO4" s="49" t="s">
        <v>7</v>
      </c>
      <c r="BP4" s="49" t="s">
        <v>8</v>
      </c>
    </row>
    <row r="5" spans="1:71" ht="14.1" customHeight="1">
      <c r="A5" s="107" t="s">
        <v>239</v>
      </c>
      <c r="B5" s="23" t="s">
        <v>240</v>
      </c>
      <c r="C5" s="43">
        <v>0</v>
      </c>
      <c r="D5" s="43">
        <v>0</v>
      </c>
      <c r="E5" s="43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58">
        <v>0</v>
      </c>
      <c r="AT5" s="58">
        <v>0</v>
      </c>
      <c r="AU5" s="58">
        <v>0</v>
      </c>
      <c r="AV5" s="58">
        <v>0</v>
      </c>
      <c r="AW5" s="58">
        <v>0</v>
      </c>
      <c r="AX5" s="58">
        <v>0</v>
      </c>
      <c r="AY5" s="58">
        <v>0</v>
      </c>
      <c r="AZ5" s="58">
        <v>0</v>
      </c>
      <c r="BA5" s="58">
        <v>0</v>
      </c>
      <c r="BB5" s="58">
        <v>0</v>
      </c>
      <c r="BC5" s="58">
        <v>0</v>
      </c>
      <c r="BD5" s="58">
        <v>0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0</v>
      </c>
      <c r="BN5" s="58">
        <v>0</v>
      </c>
      <c r="BO5" s="58">
        <v>0</v>
      </c>
      <c r="BP5" s="58">
        <v>0</v>
      </c>
      <c r="BQ5" s="62"/>
      <c r="BR5" s="62"/>
      <c r="BS5" s="62"/>
    </row>
    <row r="6" spans="1:71" ht="14.1" customHeight="1">
      <c r="A6" s="104"/>
      <c r="B6" s="23" t="s">
        <v>241</v>
      </c>
      <c r="C6" s="43">
        <v>0</v>
      </c>
      <c r="D6" s="43">
        <v>0</v>
      </c>
      <c r="E6" s="43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62"/>
      <c r="BR6" s="62"/>
      <c r="BS6" s="62"/>
    </row>
    <row r="7" spans="1:71" ht="14.1" customHeight="1">
      <c r="A7" s="104"/>
      <c r="B7" s="23" t="s">
        <v>144</v>
      </c>
      <c r="C7" s="43">
        <v>0</v>
      </c>
      <c r="D7" s="43">
        <v>0</v>
      </c>
      <c r="E7" s="43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62"/>
      <c r="BR7" s="62"/>
      <c r="BS7" s="62"/>
    </row>
    <row r="8" spans="1:71" ht="14.1" customHeight="1">
      <c r="A8" s="104"/>
      <c r="B8" s="50" t="s">
        <v>3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62"/>
      <c r="BR8" s="62"/>
      <c r="BS8" s="62"/>
    </row>
    <row r="9" spans="1:71" ht="14.1" customHeight="1">
      <c r="A9" s="107" t="s">
        <v>242</v>
      </c>
      <c r="B9" s="23" t="s">
        <v>240</v>
      </c>
      <c r="C9" s="43">
        <v>0</v>
      </c>
      <c r="D9" s="43">
        <v>0</v>
      </c>
      <c r="E9" s="43">
        <v>5</v>
      </c>
      <c r="F9" s="58">
        <v>0</v>
      </c>
      <c r="G9" s="58">
        <v>0</v>
      </c>
      <c r="H9" s="58">
        <v>4</v>
      </c>
      <c r="I9" s="58">
        <v>0</v>
      </c>
      <c r="J9" s="58">
        <v>0</v>
      </c>
      <c r="K9" s="58">
        <v>1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62"/>
      <c r="BR9" s="62"/>
      <c r="BS9" s="62"/>
    </row>
    <row r="10" spans="1:71" ht="14.1" customHeight="1">
      <c r="A10" s="104"/>
      <c r="B10" s="23" t="s">
        <v>241</v>
      </c>
      <c r="C10" s="43">
        <v>0</v>
      </c>
      <c r="D10" s="43">
        <v>0</v>
      </c>
      <c r="E10" s="43">
        <v>1</v>
      </c>
      <c r="F10" s="58">
        <v>0</v>
      </c>
      <c r="G10" s="58">
        <v>0</v>
      </c>
      <c r="H10" s="58">
        <v>1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62"/>
      <c r="BR10" s="62"/>
      <c r="BS10" s="62"/>
    </row>
    <row r="11" spans="1:71" ht="14.1" customHeight="1">
      <c r="A11" s="104"/>
      <c r="B11" s="23" t="s">
        <v>144</v>
      </c>
      <c r="C11" s="43">
        <v>0</v>
      </c>
      <c r="D11" s="43">
        <v>0</v>
      </c>
      <c r="E11" s="43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62"/>
      <c r="BR11" s="62"/>
      <c r="BS11" s="62"/>
    </row>
    <row r="12" spans="1:71" ht="14.1" customHeight="1">
      <c r="A12" s="104"/>
      <c r="B12" s="50" t="s">
        <v>3</v>
      </c>
      <c r="C12" s="43">
        <v>0</v>
      </c>
      <c r="D12" s="43">
        <v>0</v>
      </c>
      <c r="E12" s="43">
        <v>6</v>
      </c>
      <c r="F12" s="43">
        <v>0</v>
      </c>
      <c r="G12" s="43">
        <v>0</v>
      </c>
      <c r="H12" s="43">
        <v>5</v>
      </c>
      <c r="I12" s="43">
        <v>0</v>
      </c>
      <c r="J12" s="43">
        <v>0</v>
      </c>
      <c r="K12" s="43">
        <v>1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62"/>
      <c r="BR12" s="62"/>
      <c r="BS12" s="62"/>
    </row>
    <row r="13" spans="1:71" ht="14.1" customHeight="1">
      <c r="A13" s="107" t="s">
        <v>243</v>
      </c>
      <c r="B13" s="23" t="s">
        <v>240</v>
      </c>
      <c r="C13" s="43">
        <v>0</v>
      </c>
      <c r="D13" s="43">
        <v>3</v>
      </c>
      <c r="E13" s="43">
        <v>22</v>
      </c>
      <c r="F13" s="58">
        <v>0</v>
      </c>
      <c r="G13" s="58">
        <v>3</v>
      </c>
      <c r="H13" s="58">
        <v>18</v>
      </c>
      <c r="I13" s="58">
        <v>0</v>
      </c>
      <c r="J13" s="58">
        <v>0</v>
      </c>
      <c r="K13" s="58">
        <v>4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62"/>
      <c r="BR13" s="62"/>
      <c r="BS13" s="62"/>
    </row>
    <row r="14" spans="1:71" ht="14.1" customHeight="1">
      <c r="A14" s="104"/>
      <c r="B14" s="23" t="s">
        <v>241</v>
      </c>
      <c r="C14" s="43">
        <v>0</v>
      </c>
      <c r="D14" s="43">
        <v>0</v>
      </c>
      <c r="E14" s="43">
        <v>12</v>
      </c>
      <c r="F14" s="58">
        <v>0</v>
      </c>
      <c r="G14" s="58">
        <v>0</v>
      </c>
      <c r="H14" s="58">
        <v>10</v>
      </c>
      <c r="I14" s="58">
        <v>0</v>
      </c>
      <c r="J14" s="58">
        <v>0</v>
      </c>
      <c r="K14" s="58">
        <v>2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62"/>
      <c r="BR14" s="62"/>
      <c r="BS14" s="62"/>
    </row>
    <row r="15" spans="1:71" ht="14.1" customHeight="1">
      <c r="A15" s="104"/>
      <c r="B15" s="23" t="s">
        <v>144</v>
      </c>
      <c r="C15" s="43">
        <v>0</v>
      </c>
      <c r="D15" s="43">
        <v>0</v>
      </c>
      <c r="E15" s="43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62"/>
      <c r="BR15" s="62"/>
      <c r="BS15" s="62"/>
    </row>
    <row r="16" spans="1:71" ht="14.1" customHeight="1">
      <c r="A16" s="104"/>
      <c r="B16" s="50" t="s">
        <v>3</v>
      </c>
      <c r="C16" s="43">
        <v>0</v>
      </c>
      <c r="D16" s="43">
        <v>3</v>
      </c>
      <c r="E16" s="43">
        <v>34</v>
      </c>
      <c r="F16" s="43">
        <v>0</v>
      </c>
      <c r="G16" s="43">
        <v>3</v>
      </c>
      <c r="H16" s="43">
        <v>28</v>
      </c>
      <c r="I16" s="43">
        <v>0</v>
      </c>
      <c r="J16" s="43">
        <v>0</v>
      </c>
      <c r="K16" s="43">
        <v>6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62"/>
      <c r="BR16" s="62"/>
      <c r="BS16" s="62"/>
    </row>
    <row r="17" spans="1:71" ht="14.1" customHeight="1">
      <c r="A17" s="107" t="s">
        <v>244</v>
      </c>
      <c r="B17" s="23" t="s">
        <v>240</v>
      </c>
      <c r="C17" s="43">
        <v>0</v>
      </c>
      <c r="D17" s="43">
        <v>27</v>
      </c>
      <c r="E17" s="43">
        <v>349</v>
      </c>
      <c r="F17" s="58">
        <v>0</v>
      </c>
      <c r="G17" s="58">
        <v>14</v>
      </c>
      <c r="H17" s="58">
        <v>163</v>
      </c>
      <c r="I17" s="58">
        <v>0</v>
      </c>
      <c r="J17" s="58">
        <v>9</v>
      </c>
      <c r="K17" s="58">
        <v>169</v>
      </c>
      <c r="L17" s="58">
        <v>0</v>
      </c>
      <c r="M17" s="58">
        <v>1</v>
      </c>
      <c r="N17" s="58">
        <v>1</v>
      </c>
      <c r="O17" s="58">
        <v>0</v>
      </c>
      <c r="P17" s="58">
        <v>2</v>
      </c>
      <c r="Q17" s="58">
        <v>2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2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  <c r="BL17" s="58">
        <v>0</v>
      </c>
      <c r="BM17" s="58">
        <v>11</v>
      </c>
      <c r="BN17" s="58">
        <v>0</v>
      </c>
      <c r="BO17" s="58">
        <v>1</v>
      </c>
      <c r="BP17" s="58">
        <v>1</v>
      </c>
      <c r="BQ17" s="62"/>
      <c r="BR17" s="62"/>
      <c r="BS17" s="62"/>
    </row>
    <row r="18" spans="1:71" ht="14.1" customHeight="1">
      <c r="A18" s="104"/>
      <c r="B18" s="23" t="s">
        <v>241</v>
      </c>
      <c r="C18" s="43">
        <v>0</v>
      </c>
      <c r="D18" s="43">
        <v>8</v>
      </c>
      <c r="E18" s="43">
        <v>85</v>
      </c>
      <c r="F18" s="58">
        <v>0</v>
      </c>
      <c r="G18" s="58">
        <v>1</v>
      </c>
      <c r="H18" s="58">
        <v>23</v>
      </c>
      <c r="I18" s="58">
        <v>0</v>
      </c>
      <c r="J18" s="58">
        <v>6</v>
      </c>
      <c r="K18" s="58">
        <v>53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1</v>
      </c>
      <c r="BH18" s="58">
        <v>0</v>
      </c>
      <c r="BI18" s="58">
        <v>0</v>
      </c>
      <c r="BJ18" s="58">
        <v>0</v>
      </c>
      <c r="BK18" s="58">
        <v>0</v>
      </c>
      <c r="BL18" s="58">
        <v>1</v>
      </c>
      <c r="BM18" s="58">
        <v>7</v>
      </c>
      <c r="BN18" s="58">
        <v>0</v>
      </c>
      <c r="BO18" s="58">
        <v>0</v>
      </c>
      <c r="BP18" s="58">
        <v>1</v>
      </c>
      <c r="BQ18" s="62"/>
      <c r="BR18" s="62"/>
      <c r="BS18" s="62"/>
    </row>
    <row r="19" spans="1:71" ht="14.1" customHeight="1">
      <c r="A19" s="104"/>
      <c r="B19" s="23" t="s">
        <v>144</v>
      </c>
      <c r="C19" s="43">
        <v>0</v>
      </c>
      <c r="D19" s="43">
        <v>0</v>
      </c>
      <c r="E19" s="43">
        <v>8</v>
      </c>
      <c r="F19" s="58">
        <v>0</v>
      </c>
      <c r="G19" s="58">
        <v>0</v>
      </c>
      <c r="H19" s="58">
        <v>2</v>
      </c>
      <c r="I19" s="58">
        <v>0</v>
      </c>
      <c r="J19" s="58">
        <v>0</v>
      </c>
      <c r="K19" s="58">
        <v>6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62"/>
      <c r="BR19" s="62"/>
      <c r="BS19" s="62"/>
    </row>
    <row r="20" spans="1:71" ht="14.1" customHeight="1">
      <c r="A20" s="104"/>
      <c r="B20" s="50" t="s">
        <v>3</v>
      </c>
      <c r="C20" s="43">
        <v>0</v>
      </c>
      <c r="D20" s="43">
        <v>35</v>
      </c>
      <c r="E20" s="43">
        <v>442</v>
      </c>
      <c r="F20" s="43">
        <v>0</v>
      </c>
      <c r="G20" s="43">
        <v>15</v>
      </c>
      <c r="H20" s="43">
        <v>188</v>
      </c>
      <c r="I20" s="43">
        <v>0</v>
      </c>
      <c r="J20" s="43">
        <v>15</v>
      </c>
      <c r="K20" s="43">
        <v>228</v>
      </c>
      <c r="L20" s="43">
        <v>0</v>
      </c>
      <c r="M20" s="43">
        <v>1</v>
      </c>
      <c r="N20" s="43">
        <v>1</v>
      </c>
      <c r="O20" s="43">
        <v>0</v>
      </c>
      <c r="P20" s="43">
        <v>2</v>
      </c>
      <c r="Q20" s="43">
        <v>2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2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0</v>
      </c>
      <c r="AT20" s="43">
        <v>0</v>
      </c>
      <c r="AU20" s="43">
        <v>0</v>
      </c>
      <c r="AV20" s="43">
        <v>0</v>
      </c>
      <c r="AW20" s="43">
        <v>0</v>
      </c>
      <c r="AX20" s="43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1</v>
      </c>
      <c r="BH20" s="43">
        <v>0</v>
      </c>
      <c r="BI20" s="43">
        <v>0</v>
      </c>
      <c r="BJ20" s="43">
        <v>0</v>
      </c>
      <c r="BK20" s="43">
        <v>0</v>
      </c>
      <c r="BL20" s="43">
        <v>1</v>
      </c>
      <c r="BM20" s="43">
        <v>18</v>
      </c>
      <c r="BN20" s="43">
        <v>0</v>
      </c>
      <c r="BO20" s="43">
        <v>1</v>
      </c>
      <c r="BP20" s="43">
        <v>2</v>
      </c>
      <c r="BQ20" s="62"/>
      <c r="BR20" s="62"/>
      <c r="BS20" s="62"/>
    </row>
    <row r="21" spans="1:71" ht="14.1" customHeight="1">
      <c r="A21" s="107" t="s">
        <v>245</v>
      </c>
      <c r="B21" s="23" t="s">
        <v>240</v>
      </c>
      <c r="C21" s="43">
        <v>8</v>
      </c>
      <c r="D21" s="43">
        <v>125</v>
      </c>
      <c r="E21" s="43">
        <v>1274</v>
      </c>
      <c r="F21" s="58">
        <v>1</v>
      </c>
      <c r="G21" s="58">
        <v>10</v>
      </c>
      <c r="H21" s="58">
        <v>181</v>
      </c>
      <c r="I21" s="58">
        <v>1</v>
      </c>
      <c r="J21" s="58">
        <v>29</v>
      </c>
      <c r="K21" s="58">
        <v>365</v>
      </c>
      <c r="L21" s="58">
        <v>4</v>
      </c>
      <c r="M21" s="58">
        <v>53</v>
      </c>
      <c r="N21" s="58">
        <v>494</v>
      </c>
      <c r="O21" s="58">
        <v>2</v>
      </c>
      <c r="P21" s="58">
        <v>30</v>
      </c>
      <c r="Q21" s="58">
        <v>188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11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1</v>
      </c>
      <c r="AU21" s="58">
        <v>0</v>
      </c>
      <c r="AV21" s="58">
        <v>0</v>
      </c>
      <c r="AW21" s="58">
        <v>0</v>
      </c>
      <c r="AX21" s="58">
        <v>1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7</v>
      </c>
      <c r="BH21" s="58">
        <v>0</v>
      </c>
      <c r="BI21" s="58">
        <v>0</v>
      </c>
      <c r="BJ21" s="58">
        <v>0</v>
      </c>
      <c r="BK21" s="58">
        <v>0</v>
      </c>
      <c r="BL21" s="58">
        <v>2</v>
      </c>
      <c r="BM21" s="58">
        <v>23</v>
      </c>
      <c r="BN21" s="58">
        <v>0</v>
      </c>
      <c r="BO21" s="58">
        <v>0</v>
      </c>
      <c r="BP21" s="58">
        <v>4</v>
      </c>
      <c r="BQ21" s="62"/>
      <c r="BR21" s="62"/>
      <c r="BS21" s="62"/>
    </row>
    <row r="22" spans="1:71" ht="14.1" customHeight="1">
      <c r="A22" s="104"/>
      <c r="B22" s="23" t="s">
        <v>241</v>
      </c>
      <c r="C22" s="43">
        <v>2</v>
      </c>
      <c r="D22" s="43">
        <v>27</v>
      </c>
      <c r="E22" s="43">
        <v>373</v>
      </c>
      <c r="F22" s="58">
        <v>2</v>
      </c>
      <c r="G22" s="58">
        <v>0</v>
      </c>
      <c r="H22" s="58">
        <v>32</v>
      </c>
      <c r="I22" s="58">
        <v>0</v>
      </c>
      <c r="J22" s="58">
        <v>14</v>
      </c>
      <c r="K22" s="58">
        <v>180</v>
      </c>
      <c r="L22" s="58">
        <v>0</v>
      </c>
      <c r="M22" s="58">
        <v>8</v>
      </c>
      <c r="N22" s="58">
        <v>122</v>
      </c>
      <c r="O22" s="58">
        <v>0</v>
      </c>
      <c r="P22" s="58">
        <v>4</v>
      </c>
      <c r="Q22" s="58">
        <v>21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1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5</v>
      </c>
      <c r="BH22" s="58">
        <v>0</v>
      </c>
      <c r="BI22" s="58">
        <v>0</v>
      </c>
      <c r="BJ22" s="58">
        <v>0</v>
      </c>
      <c r="BK22" s="58">
        <v>0</v>
      </c>
      <c r="BL22" s="58">
        <v>1</v>
      </c>
      <c r="BM22" s="58">
        <v>11</v>
      </c>
      <c r="BN22" s="58">
        <v>0</v>
      </c>
      <c r="BO22" s="58">
        <v>0</v>
      </c>
      <c r="BP22" s="58">
        <v>1</v>
      </c>
      <c r="BQ22" s="62"/>
      <c r="BR22" s="62"/>
      <c r="BS22" s="62"/>
    </row>
    <row r="23" spans="1:71" ht="14.1" customHeight="1">
      <c r="A23" s="104"/>
      <c r="B23" s="23" t="s">
        <v>144</v>
      </c>
      <c r="C23" s="43">
        <v>0</v>
      </c>
      <c r="D23" s="43">
        <v>0</v>
      </c>
      <c r="E23" s="43">
        <v>18</v>
      </c>
      <c r="F23" s="58">
        <v>0</v>
      </c>
      <c r="G23" s="58">
        <v>0</v>
      </c>
      <c r="H23" s="58">
        <v>3</v>
      </c>
      <c r="I23" s="58">
        <v>0</v>
      </c>
      <c r="J23" s="58">
        <v>0</v>
      </c>
      <c r="K23" s="58">
        <v>9</v>
      </c>
      <c r="L23" s="58">
        <v>0</v>
      </c>
      <c r="M23" s="58">
        <v>0</v>
      </c>
      <c r="N23" s="58">
        <v>3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58">
        <v>0</v>
      </c>
      <c r="BL23" s="58">
        <v>0</v>
      </c>
      <c r="BM23" s="58">
        <v>3</v>
      </c>
      <c r="BN23" s="58">
        <v>0</v>
      </c>
      <c r="BO23" s="58">
        <v>0</v>
      </c>
      <c r="BP23" s="58">
        <v>0</v>
      </c>
      <c r="BQ23" s="62"/>
      <c r="BR23" s="62"/>
      <c r="BS23" s="62"/>
    </row>
    <row r="24" spans="1:71" ht="14.1" customHeight="1">
      <c r="A24" s="104"/>
      <c r="B24" s="50" t="s">
        <v>3</v>
      </c>
      <c r="C24" s="43">
        <v>10</v>
      </c>
      <c r="D24" s="43">
        <v>152</v>
      </c>
      <c r="E24" s="43">
        <v>1665</v>
      </c>
      <c r="F24" s="43">
        <v>3</v>
      </c>
      <c r="G24" s="43">
        <v>10</v>
      </c>
      <c r="H24" s="43">
        <v>216</v>
      </c>
      <c r="I24" s="43">
        <v>1</v>
      </c>
      <c r="J24" s="43">
        <v>43</v>
      </c>
      <c r="K24" s="43">
        <v>554</v>
      </c>
      <c r="L24" s="43">
        <v>4</v>
      </c>
      <c r="M24" s="43">
        <v>61</v>
      </c>
      <c r="N24" s="43">
        <v>619</v>
      </c>
      <c r="O24" s="43">
        <v>2</v>
      </c>
      <c r="P24" s="43">
        <v>34</v>
      </c>
      <c r="Q24" s="43">
        <v>209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12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S24" s="43">
        <v>0</v>
      </c>
      <c r="AT24" s="43">
        <v>1</v>
      </c>
      <c r="AU24" s="43">
        <v>0</v>
      </c>
      <c r="AV24" s="43">
        <v>0</v>
      </c>
      <c r="AW24" s="43">
        <v>0</v>
      </c>
      <c r="AX24" s="43">
        <v>1</v>
      </c>
      <c r="AY24" s="43">
        <v>0</v>
      </c>
      <c r="AZ24" s="43">
        <v>0</v>
      </c>
      <c r="BA24" s="43"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12</v>
      </c>
      <c r="BH24" s="43">
        <v>0</v>
      </c>
      <c r="BI24" s="43">
        <v>0</v>
      </c>
      <c r="BJ24" s="43">
        <v>0</v>
      </c>
      <c r="BK24" s="43">
        <v>0</v>
      </c>
      <c r="BL24" s="43">
        <v>3</v>
      </c>
      <c r="BM24" s="43">
        <v>37</v>
      </c>
      <c r="BN24" s="43">
        <v>0</v>
      </c>
      <c r="BO24" s="43">
        <v>0</v>
      </c>
      <c r="BP24" s="43">
        <v>5</v>
      </c>
      <c r="BQ24" s="62"/>
      <c r="BR24" s="62"/>
      <c r="BS24" s="62"/>
    </row>
    <row r="25" spans="1:71" ht="14.1" customHeight="1">
      <c r="A25" s="107" t="s">
        <v>246</v>
      </c>
      <c r="B25" s="23" t="s">
        <v>240</v>
      </c>
      <c r="C25" s="43">
        <v>6</v>
      </c>
      <c r="D25" s="43">
        <v>132</v>
      </c>
      <c r="E25" s="43">
        <v>2218</v>
      </c>
      <c r="F25" s="58">
        <v>2</v>
      </c>
      <c r="G25" s="58">
        <v>4</v>
      </c>
      <c r="H25" s="58">
        <v>189</v>
      </c>
      <c r="I25" s="58">
        <v>1</v>
      </c>
      <c r="J25" s="58">
        <v>32</v>
      </c>
      <c r="K25" s="58">
        <v>459</v>
      </c>
      <c r="L25" s="58">
        <v>0</v>
      </c>
      <c r="M25" s="58">
        <v>30</v>
      </c>
      <c r="N25" s="58">
        <v>469</v>
      </c>
      <c r="O25" s="58">
        <v>3</v>
      </c>
      <c r="P25" s="58">
        <v>55</v>
      </c>
      <c r="Q25" s="58">
        <v>553</v>
      </c>
      <c r="R25" s="58">
        <v>0</v>
      </c>
      <c r="S25" s="58">
        <v>0</v>
      </c>
      <c r="T25" s="58">
        <v>4</v>
      </c>
      <c r="U25" s="58">
        <v>0</v>
      </c>
      <c r="V25" s="58">
        <v>7</v>
      </c>
      <c r="W25" s="58">
        <v>480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20</v>
      </c>
      <c r="AD25" s="58">
        <v>0</v>
      </c>
      <c r="AE25" s="58">
        <v>0</v>
      </c>
      <c r="AF25" s="58">
        <v>2</v>
      </c>
      <c r="AG25" s="58">
        <v>0</v>
      </c>
      <c r="AH25" s="58">
        <v>0</v>
      </c>
      <c r="AI25" s="58">
        <v>0</v>
      </c>
      <c r="AJ25" s="58">
        <v>0</v>
      </c>
      <c r="AK25" s="58">
        <v>1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2</v>
      </c>
      <c r="BH25" s="58">
        <v>0</v>
      </c>
      <c r="BI25" s="58">
        <v>0</v>
      </c>
      <c r="BJ25" s="58">
        <v>0</v>
      </c>
      <c r="BK25" s="58">
        <v>0</v>
      </c>
      <c r="BL25" s="58">
        <v>3</v>
      </c>
      <c r="BM25" s="58">
        <v>31</v>
      </c>
      <c r="BN25" s="58">
        <v>0</v>
      </c>
      <c r="BO25" s="58">
        <v>0</v>
      </c>
      <c r="BP25" s="58">
        <v>9</v>
      </c>
      <c r="BQ25" s="62"/>
      <c r="BR25" s="62"/>
      <c r="BS25" s="62"/>
    </row>
    <row r="26" spans="1:71" ht="14.1" customHeight="1">
      <c r="A26" s="104"/>
      <c r="B26" s="23" t="s">
        <v>241</v>
      </c>
      <c r="C26" s="43">
        <v>2</v>
      </c>
      <c r="D26" s="43">
        <v>35</v>
      </c>
      <c r="E26" s="43">
        <v>694</v>
      </c>
      <c r="F26" s="58">
        <v>0</v>
      </c>
      <c r="G26" s="58">
        <v>5</v>
      </c>
      <c r="H26" s="58">
        <v>45</v>
      </c>
      <c r="I26" s="58">
        <v>1</v>
      </c>
      <c r="J26" s="58">
        <v>15</v>
      </c>
      <c r="K26" s="58">
        <v>229</v>
      </c>
      <c r="L26" s="58">
        <v>0</v>
      </c>
      <c r="M26" s="58">
        <v>6</v>
      </c>
      <c r="N26" s="58">
        <v>103</v>
      </c>
      <c r="O26" s="58">
        <v>1</v>
      </c>
      <c r="P26" s="58">
        <v>5</v>
      </c>
      <c r="Q26" s="58">
        <v>58</v>
      </c>
      <c r="R26" s="58">
        <v>0</v>
      </c>
      <c r="S26" s="58">
        <v>0</v>
      </c>
      <c r="T26" s="58">
        <v>0</v>
      </c>
      <c r="U26" s="58">
        <v>0</v>
      </c>
      <c r="V26" s="58">
        <v>3</v>
      </c>
      <c r="W26" s="58">
        <v>222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3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1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8">
        <v>2</v>
      </c>
      <c r="BH26" s="58">
        <v>0</v>
      </c>
      <c r="BI26" s="58">
        <v>0</v>
      </c>
      <c r="BJ26" s="58">
        <v>0</v>
      </c>
      <c r="BK26" s="58">
        <v>0</v>
      </c>
      <c r="BL26" s="58">
        <v>1</v>
      </c>
      <c r="BM26" s="58">
        <v>24</v>
      </c>
      <c r="BN26" s="58">
        <v>0</v>
      </c>
      <c r="BO26" s="58">
        <v>0</v>
      </c>
      <c r="BP26" s="58">
        <v>7</v>
      </c>
      <c r="BQ26" s="62"/>
      <c r="BR26" s="62"/>
      <c r="BS26" s="62"/>
    </row>
    <row r="27" spans="1:71" ht="14.1" customHeight="1">
      <c r="A27" s="104"/>
      <c r="B27" s="23" t="s">
        <v>144</v>
      </c>
      <c r="C27" s="43">
        <v>0</v>
      </c>
      <c r="D27" s="43">
        <v>1</v>
      </c>
      <c r="E27" s="43">
        <v>28</v>
      </c>
      <c r="F27" s="58">
        <v>0</v>
      </c>
      <c r="G27" s="58">
        <v>0</v>
      </c>
      <c r="H27" s="58">
        <v>4</v>
      </c>
      <c r="I27" s="58">
        <v>0</v>
      </c>
      <c r="J27" s="58">
        <v>0</v>
      </c>
      <c r="K27" s="58">
        <v>11</v>
      </c>
      <c r="L27" s="58">
        <v>0</v>
      </c>
      <c r="M27" s="58">
        <v>0</v>
      </c>
      <c r="N27" s="58">
        <v>5</v>
      </c>
      <c r="O27" s="58">
        <v>0</v>
      </c>
      <c r="P27" s="58">
        <v>1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7</v>
      </c>
      <c r="BN27" s="58">
        <v>0</v>
      </c>
      <c r="BO27" s="58">
        <v>0</v>
      </c>
      <c r="BP27" s="58">
        <v>1</v>
      </c>
      <c r="BQ27" s="62"/>
      <c r="BR27" s="62"/>
      <c r="BS27" s="62"/>
    </row>
    <row r="28" spans="1:71" ht="14.1" customHeight="1">
      <c r="A28" s="104"/>
      <c r="B28" s="50" t="s">
        <v>3</v>
      </c>
      <c r="C28" s="43">
        <v>8</v>
      </c>
      <c r="D28" s="43">
        <v>168</v>
      </c>
      <c r="E28" s="43">
        <v>2940</v>
      </c>
      <c r="F28" s="43">
        <v>2</v>
      </c>
      <c r="G28" s="43">
        <v>9</v>
      </c>
      <c r="H28" s="43">
        <v>238</v>
      </c>
      <c r="I28" s="43">
        <v>2</v>
      </c>
      <c r="J28" s="43">
        <v>47</v>
      </c>
      <c r="K28" s="43">
        <v>699</v>
      </c>
      <c r="L28" s="43">
        <v>0</v>
      </c>
      <c r="M28" s="43">
        <v>36</v>
      </c>
      <c r="N28" s="43">
        <v>577</v>
      </c>
      <c r="O28" s="43">
        <v>4</v>
      </c>
      <c r="P28" s="43">
        <v>61</v>
      </c>
      <c r="Q28" s="43">
        <v>611</v>
      </c>
      <c r="R28" s="43">
        <v>0</v>
      </c>
      <c r="S28" s="43">
        <v>0</v>
      </c>
      <c r="T28" s="43">
        <v>4</v>
      </c>
      <c r="U28" s="43">
        <v>0</v>
      </c>
      <c r="V28" s="43">
        <v>10</v>
      </c>
      <c r="W28" s="43">
        <v>702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23</v>
      </c>
      <c r="AD28" s="43">
        <v>0</v>
      </c>
      <c r="AE28" s="43">
        <v>0</v>
      </c>
      <c r="AF28" s="43">
        <v>2</v>
      </c>
      <c r="AG28" s="43">
        <v>0</v>
      </c>
      <c r="AH28" s="43">
        <v>0</v>
      </c>
      <c r="AI28" s="43">
        <v>0</v>
      </c>
      <c r="AJ28" s="43">
        <v>0</v>
      </c>
      <c r="AK28" s="43">
        <v>1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1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4</v>
      </c>
      <c r="BH28" s="43">
        <v>0</v>
      </c>
      <c r="BI28" s="43">
        <v>0</v>
      </c>
      <c r="BJ28" s="43">
        <v>0</v>
      </c>
      <c r="BK28" s="43">
        <v>0</v>
      </c>
      <c r="BL28" s="43">
        <v>4</v>
      </c>
      <c r="BM28" s="43">
        <v>62</v>
      </c>
      <c r="BN28" s="43">
        <v>0</v>
      </c>
      <c r="BO28" s="43">
        <v>0</v>
      </c>
      <c r="BP28" s="43">
        <v>17</v>
      </c>
      <c r="BQ28" s="62"/>
      <c r="BR28" s="62"/>
      <c r="BS28" s="62"/>
    </row>
    <row r="29" spans="1:71" ht="14.1" customHeight="1">
      <c r="A29" s="107" t="s">
        <v>247</v>
      </c>
      <c r="B29" s="23" t="s">
        <v>240</v>
      </c>
      <c r="C29" s="43">
        <v>13</v>
      </c>
      <c r="D29" s="43">
        <v>167</v>
      </c>
      <c r="E29" s="43">
        <v>3080</v>
      </c>
      <c r="F29" s="58">
        <v>0</v>
      </c>
      <c r="G29" s="58">
        <v>18</v>
      </c>
      <c r="H29" s="58">
        <v>236</v>
      </c>
      <c r="I29" s="58">
        <v>0</v>
      </c>
      <c r="J29" s="58">
        <v>30</v>
      </c>
      <c r="K29" s="58">
        <v>504</v>
      </c>
      <c r="L29" s="58">
        <v>0</v>
      </c>
      <c r="M29" s="58">
        <v>11</v>
      </c>
      <c r="N29" s="58">
        <v>338</v>
      </c>
      <c r="O29" s="58">
        <v>9</v>
      </c>
      <c r="P29" s="58">
        <v>86</v>
      </c>
      <c r="Q29" s="58">
        <v>1106</v>
      </c>
      <c r="R29" s="58">
        <v>0</v>
      </c>
      <c r="S29" s="58">
        <v>0</v>
      </c>
      <c r="T29" s="58">
        <v>15</v>
      </c>
      <c r="U29" s="58">
        <v>3</v>
      </c>
      <c r="V29" s="58">
        <v>15</v>
      </c>
      <c r="W29" s="58">
        <v>772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51</v>
      </c>
      <c r="AD29" s="58">
        <v>0</v>
      </c>
      <c r="AE29" s="58">
        <v>0</v>
      </c>
      <c r="AF29" s="58">
        <v>7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4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1</v>
      </c>
      <c r="AV29" s="58">
        <v>0</v>
      </c>
      <c r="AW29" s="58">
        <v>0</v>
      </c>
      <c r="AX29" s="58">
        <v>0</v>
      </c>
      <c r="AY29" s="58">
        <v>0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3</v>
      </c>
      <c r="BH29" s="58">
        <v>0</v>
      </c>
      <c r="BI29" s="58">
        <v>0</v>
      </c>
      <c r="BJ29" s="58">
        <v>0</v>
      </c>
      <c r="BK29" s="58">
        <v>1</v>
      </c>
      <c r="BL29" s="58">
        <v>6</v>
      </c>
      <c r="BM29" s="58">
        <v>32</v>
      </c>
      <c r="BN29" s="58">
        <v>0</v>
      </c>
      <c r="BO29" s="58">
        <v>1</v>
      </c>
      <c r="BP29" s="58">
        <v>11</v>
      </c>
      <c r="BQ29" s="62"/>
      <c r="BR29" s="62"/>
      <c r="BS29" s="62"/>
    </row>
    <row r="30" spans="1:71" ht="14.1" customHeight="1">
      <c r="A30" s="104"/>
      <c r="B30" s="23" t="s">
        <v>241</v>
      </c>
      <c r="C30" s="43">
        <v>0</v>
      </c>
      <c r="D30" s="43">
        <v>45</v>
      </c>
      <c r="E30" s="43">
        <v>1395</v>
      </c>
      <c r="F30" s="58">
        <v>0</v>
      </c>
      <c r="G30" s="58">
        <v>5</v>
      </c>
      <c r="H30" s="58">
        <v>107</v>
      </c>
      <c r="I30" s="58">
        <v>0</v>
      </c>
      <c r="J30" s="58">
        <v>12</v>
      </c>
      <c r="K30" s="58">
        <v>304</v>
      </c>
      <c r="L30" s="58">
        <v>0</v>
      </c>
      <c r="M30" s="58">
        <v>5</v>
      </c>
      <c r="N30" s="58">
        <v>128</v>
      </c>
      <c r="O30" s="58">
        <v>0</v>
      </c>
      <c r="P30" s="58">
        <v>15</v>
      </c>
      <c r="Q30" s="58">
        <v>204</v>
      </c>
      <c r="R30" s="58">
        <v>0</v>
      </c>
      <c r="S30" s="58">
        <v>0</v>
      </c>
      <c r="T30" s="58">
        <v>4</v>
      </c>
      <c r="U30" s="58">
        <v>0</v>
      </c>
      <c r="V30" s="58">
        <v>7</v>
      </c>
      <c r="W30" s="58">
        <v>609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11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0</v>
      </c>
      <c r="BG30" s="58">
        <v>3</v>
      </c>
      <c r="BH30" s="58">
        <v>0</v>
      </c>
      <c r="BI30" s="58">
        <v>0</v>
      </c>
      <c r="BJ30" s="58">
        <v>0</v>
      </c>
      <c r="BK30" s="58">
        <v>0</v>
      </c>
      <c r="BL30" s="58">
        <v>1</v>
      </c>
      <c r="BM30" s="58">
        <v>20</v>
      </c>
      <c r="BN30" s="58">
        <v>0</v>
      </c>
      <c r="BO30" s="58">
        <v>0</v>
      </c>
      <c r="BP30" s="58">
        <v>5</v>
      </c>
      <c r="BQ30" s="62"/>
      <c r="BR30" s="62"/>
      <c r="BS30" s="62"/>
    </row>
    <row r="31" spans="1:71" ht="14.1" customHeight="1">
      <c r="A31" s="104"/>
      <c r="B31" s="23" t="s">
        <v>144</v>
      </c>
      <c r="C31" s="43">
        <v>0</v>
      </c>
      <c r="D31" s="43">
        <v>1</v>
      </c>
      <c r="E31" s="43">
        <v>38</v>
      </c>
      <c r="F31" s="58">
        <v>0</v>
      </c>
      <c r="G31" s="58">
        <v>0</v>
      </c>
      <c r="H31" s="58">
        <v>5</v>
      </c>
      <c r="I31" s="58">
        <v>0</v>
      </c>
      <c r="J31" s="58">
        <v>1</v>
      </c>
      <c r="K31" s="58">
        <v>15</v>
      </c>
      <c r="L31" s="58">
        <v>0</v>
      </c>
      <c r="M31" s="58">
        <v>0</v>
      </c>
      <c r="N31" s="58">
        <v>3</v>
      </c>
      <c r="O31" s="58">
        <v>0</v>
      </c>
      <c r="P31" s="58">
        <v>0</v>
      </c>
      <c r="Q31" s="58">
        <v>9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6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62"/>
      <c r="BR31" s="62"/>
      <c r="BS31" s="62"/>
    </row>
    <row r="32" spans="1:71" ht="14.1" customHeight="1">
      <c r="A32" s="104"/>
      <c r="B32" s="50" t="s">
        <v>3</v>
      </c>
      <c r="C32" s="43">
        <v>13</v>
      </c>
      <c r="D32" s="43">
        <v>213</v>
      </c>
      <c r="E32" s="43">
        <v>4513</v>
      </c>
      <c r="F32" s="43">
        <v>0</v>
      </c>
      <c r="G32" s="43">
        <v>23</v>
      </c>
      <c r="H32" s="43">
        <v>348</v>
      </c>
      <c r="I32" s="43">
        <v>0</v>
      </c>
      <c r="J32" s="43">
        <v>43</v>
      </c>
      <c r="K32" s="43">
        <v>823</v>
      </c>
      <c r="L32" s="43">
        <v>0</v>
      </c>
      <c r="M32" s="43">
        <v>16</v>
      </c>
      <c r="N32" s="43">
        <v>469</v>
      </c>
      <c r="O32" s="43">
        <v>9</v>
      </c>
      <c r="P32" s="43">
        <v>101</v>
      </c>
      <c r="Q32" s="43">
        <v>1319</v>
      </c>
      <c r="R32" s="43">
        <v>0</v>
      </c>
      <c r="S32" s="43">
        <v>0</v>
      </c>
      <c r="T32" s="43">
        <v>19</v>
      </c>
      <c r="U32" s="43">
        <v>3</v>
      </c>
      <c r="V32" s="43">
        <v>22</v>
      </c>
      <c r="W32" s="43">
        <v>1387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62</v>
      </c>
      <c r="AD32" s="43">
        <v>0</v>
      </c>
      <c r="AE32" s="43">
        <v>0</v>
      </c>
      <c r="AF32" s="43">
        <v>7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4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1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6</v>
      </c>
      <c r="BH32" s="43">
        <v>0</v>
      </c>
      <c r="BI32" s="43">
        <v>0</v>
      </c>
      <c r="BJ32" s="43">
        <v>0</v>
      </c>
      <c r="BK32" s="43">
        <v>1</v>
      </c>
      <c r="BL32" s="43">
        <v>7</v>
      </c>
      <c r="BM32" s="43">
        <v>52</v>
      </c>
      <c r="BN32" s="43">
        <v>0</v>
      </c>
      <c r="BO32" s="43">
        <v>1</v>
      </c>
      <c r="BP32" s="43">
        <v>16</v>
      </c>
      <c r="BQ32" s="62"/>
      <c r="BR32" s="62"/>
      <c r="BS32" s="62"/>
    </row>
    <row r="33" spans="1:71" ht="14.1" customHeight="1">
      <c r="A33" s="107" t="s">
        <v>248</v>
      </c>
      <c r="B33" s="23" t="s">
        <v>240</v>
      </c>
      <c r="C33" s="43">
        <v>20</v>
      </c>
      <c r="D33" s="43">
        <v>236</v>
      </c>
      <c r="E33" s="43">
        <v>3843</v>
      </c>
      <c r="F33" s="58">
        <v>2</v>
      </c>
      <c r="G33" s="58">
        <v>14</v>
      </c>
      <c r="H33" s="58">
        <v>318</v>
      </c>
      <c r="I33" s="58">
        <v>2</v>
      </c>
      <c r="J33" s="58">
        <v>30</v>
      </c>
      <c r="K33" s="58">
        <v>510</v>
      </c>
      <c r="L33" s="58">
        <v>0</v>
      </c>
      <c r="M33" s="58">
        <v>19</v>
      </c>
      <c r="N33" s="58">
        <v>195</v>
      </c>
      <c r="O33" s="58">
        <v>10</v>
      </c>
      <c r="P33" s="58">
        <v>149</v>
      </c>
      <c r="Q33" s="58">
        <v>1775</v>
      </c>
      <c r="R33" s="58">
        <v>0</v>
      </c>
      <c r="S33" s="58">
        <v>1</v>
      </c>
      <c r="T33" s="58">
        <v>40</v>
      </c>
      <c r="U33" s="58">
        <v>6</v>
      </c>
      <c r="V33" s="58">
        <v>19</v>
      </c>
      <c r="W33" s="58">
        <v>858</v>
      </c>
      <c r="X33" s="58">
        <v>0</v>
      </c>
      <c r="Y33" s="58">
        <v>0</v>
      </c>
      <c r="Z33" s="58">
        <v>0</v>
      </c>
      <c r="AA33" s="58">
        <v>0</v>
      </c>
      <c r="AB33" s="58">
        <v>0</v>
      </c>
      <c r="AC33" s="58">
        <v>69</v>
      </c>
      <c r="AD33" s="58">
        <v>0</v>
      </c>
      <c r="AE33" s="58">
        <v>0</v>
      </c>
      <c r="AF33" s="58">
        <v>10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6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2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1</v>
      </c>
      <c r="AY33" s="58">
        <v>0</v>
      </c>
      <c r="AZ33" s="58">
        <v>0</v>
      </c>
      <c r="BA33" s="58">
        <v>1</v>
      </c>
      <c r="BB33" s="58">
        <v>0</v>
      </c>
      <c r="BC33" s="58">
        <v>0</v>
      </c>
      <c r="BD33" s="58">
        <v>0</v>
      </c>
      <c r="BE33" s="58">
        <v>0</v>
      </c>
      <c r="BF33" s="58">
        <v>1</v>
      </c>
      <c r="BG33" s="58">
        <v>5</v>
      </c>
      <c r="BH33" s="58">
        <v>0</v>
      </c>
      <c r="BI33" s="58">
        <v>0</v>
      </c>
      <c r="BJ33" s="58">
        <v>0</v>
      </c>
      <c r="BK33" s="58">
        <v>0</v>
      </c>
      <c r="BL33" s="58">
        <v>2</v>
      </c>
      <c r="BM33" s="58">
        <v>42</v>
      </c>
      <c r="BN33" s="58">
        <v>0</v>
      </c>
      <c r="BO33" s="58">
        <v>1</v>
      </c>
      <c r="BP33" s="58">
        <v>11</v>
      </c>
      <c r="BQ33" s="62"/>
      <c r="BR33" s="62"/>
      <c r="BS33" s="62"/>
    </row>
    <row r="34" spans="1:71" ht="14.1" customHeight="1">
      <c r="A34" s="104"/>
      <c r="B34" s="23" t="s">
        <v>241</v>
      </c>
      <c r="C34" s="43">
        <v>0</v>
      </c>
      <c r="D34" s="43">
        <v>39</v>
      </c>
      <c r="E34" s="43">
        <v>1910</v>
      </c>
      <c r="F34" s="58">
        <v>0</v>
      </c>
      <c r="G34" s="58">
        <v>4</v>
      </c>
      <c r="H34" s="58">
        <v>128</v>
      </c>
      <c r="I34" s="58">
        <v>0</v>
      </c>
      <c r="J34" s="58">
        <v>13</v>
      </c>
      <c r="K34" s="58">
        <v>336</v>
      </c>
      <c r="L34" s="58">
        <v>0</v>
      </c>
      <c r="M34" s="58">
        <v>0</v>
      </c>
      <c r="N34" s="58">
        <v>96</v>
      </c>
      <c r="O34" s="58">
        <v>0</v>
      </c>
      <c r="P34" s="58">
        <v>13</v>
      </c>
      <c r="Q34" s="58">
        <v>491</v>
      </c>
      <c r="R34" s="58">
        <v>0</v>
      </c>
      <c r="S34" s="58">
        <v>0</v>
      </c>
      <c r="T34" s="58">
        <v>2</v>
      </c>
      <c r="U34" s="58">
        <v>0</v>
      </c>
      <c r="V34" s="58">
        <v>8</v>
      </c>
      <c r="W34" s="58">
        <v>809</v>
      </c>
      <c r="X34" s="58">
        <v>0</v>
      </c>
      <c r="Y34" s="58">
        <v>0</v>
      </c>
      <c r="Z34" s="58">
        <v>0</v>
      </c>
      <c r="AA34" s="58">
        <v>0</v>
      </c>
      <c r="AB34" s="58">
        <v>1</v>
      </c>
      <c r="AC34" s="58">
        <v>15</v>
      </c>
      <c r="AD34" s="58">
        <v>0</v>
      </c>
      <c r="AE34" s="58">
        <v>0</v>
      </c>
      <c r="AF34" s="58">
        <v>1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1</v>
      </c>
      <c r="BB34" s="58">
        <v>0</v>
      </c>
      <c r="BC34" s="58">
        <v>0</v>
      </c>
      <c r="BD34" s="58">
        <v>0</v>
      </c>
      <c r="BE34" s="58">
        <v>0</v>
      </c>
      <c r="BF34" s="58">
        <v>0</v>
      </c>
      <c r="BG34" s="58">
        <v>2</v>
      </c>
      <c r="BH34" s="58">
        <v>0</v>
      </c>
      <c r="BI34" s="58">
        <v>0</v>
      </c>
      <c r="BJ34" s="58">
        <v>0</v>
      </c>
      <c r="BK34" s="58">
        <v>0</v>
      </c>
      <c r="BL34" s="58">
        <v>0</v>
      </c>
      <c r="BM34" s="58">
        <v>25</v>
      </c>
      <c r="BN34" s="58">
        <v>0</v>
      </c>
      <c r="BO34" s="58">
        <v>0</v>
      </c>
      <c r="BP34" s="58">
        <v>4</v>
      </c>
      <c r="BQ34" s="62"/>
      <c r="BR34" s="62"/>
      <c r="BS34" s="62"/>
    </row>
    <row r="35" spans="1:71" ht="14.1" customHeight="1">
      <c r="A35" s="104"/>
      <c r="B35" s="23" t="s">
        <v>144</v>
      </c>
      <c r="C35" s="43">
        <v>0</v>
      </c>
      <c r="D35" s="43">
        <v>3</v>
      </c>
      <c r="E35" s="43">
        <v>48</v>
      </c>
      <c r="F35" s="58">
        <v>0</v>
      </c>
      <c r="G35" s="58">
        <v>0</v>
      </c>
      <c r="H35" s="58">
        <v>6</v>
      </c>
      <c r="I35" s="58">
        <v>0</v>
      </c>
      <c r="J35" s="58">
        <v>1</v>
      </c>
      <c r="K35" s="58">
        <v>18</v>
      </c>
      <c r="L35" s="58">
        <v>0</v>
      </c>
      <c r="M35" s="58">
        <v>0</v>
      </c>
      <c r="N35" s="58">
        <v>0</v>
      </c>
      <c r="O35" s="58">
        <v>0</v>
      </c>
      <c r="P35" s="58">
        <v>1</v>
      </c>
      <c r="Q35" s="58">
        <v>10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5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1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5</v>
      </c>
      <c r="BN35" s="58">
        <v>0</v>
      </c>
      <c r="BO35" s="58">
        <v>1</v>
      </c>
      <c r="BP35" s="58">
        <v>3</v>
      </c>
      <c r="BQ35" s="62"/>
      <c r="BR35" s="62"/>
      <c r="BS35" s="62"/>
    </row>
    <row r="36" spans="1:71" ht="14.1" customHeight="1">
      <c r="A36" s="104"/>
      <c r="B36" s="50" t="s">
        <v>3</v>
      </c>
      <c r="C36" s="43">
        <v>20</v>
      </c>
      <c r="D36" s="43">
        <v>278</v>
      </c>
      <c r="E36" s="43">
        <v>5801</v>
      </c>
      <c r="F36" s="43">
        <v>2</v>
      </c>
      <c r="G36" s="43">
        <v>18</v>
      </c>
      <c r="H36" s="43">
        <v>452</v>
      </c>
      <c r="I36" s="43">
        <v>2</v>
      </c>
      <c r="J36" s="43">
        <v>44</v>
      </c>
      <c r="K36" s="43">
        <v>864</v>
      </c>
      <c r="L36" s="43">
        <v>0</v>
      </c>
      <c r="M36" s="43">
        <v>19</v>
      </c>
      <c r="N36" s="43">
        <v>291</v>
      </c>
      <c r="O36" s="43">
        <v>10</v>
      </c>
      <c r="P36" s="43">
        <v>163</v>
      </c>
      <c r="Q36" s="43">
        <v>2276</v>
      </c>
      <c r="R36" s="43">
        <v>0</v>
      </c>
      <c r="S36" s="43">
        <v>1</v>
      </c>
      <c r="T36" s="43">
        <v>42</v>
      </c>
      <c r="U36" s="43">
        <v>6</v>
      </c>
      <c r="V36" s="43">
        <v>27</v>
      </c>
      <c r="W36" s="43">
        <v>1672</v>
      </c>
      <c r="X36" s="43">
        <v>0</v>
      </c>
      <c r="Y36" s="43">
        <v>0</v>
      </c>
      <c r="Z36" s="43">
        <v>0</v>
      </c>
      <c r="AA36" s="43">
        <v>0</v>
      </c>
      <c r="AB36" s="43">
        <v>1</v>
      </c>
      <c r="AC36" s="43">
        <v>85</v>
      </c>
      <c r="AD36" s="43">
        <v>0</v>
      </c>
      <c r="AE36" s="43">
        <v>0</v>
      </c>
      <c r="AF36" s="43">
        <v>11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6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2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1</v>
      </c>
      <c r="AY36" s="43">
        <v>0</v>
      </c>
      <c r="AZ36" s="43">
        <v>0</v>
      </c>
      <c r="BA36" s="43">
        <v>2</v>
      </c>
      <c r="BB36" s="43">
        <v>0</v>
      </c>
      <c r="BC36" s="43">
        <v>0</v>
      </c>
      <c r="BD36" s="43">
        <v>0</v>
      </c>
      <c r="BE36" s="43">
        <v>0</v>
      </c>
      <c r="BF36" s="43">
        <v>1</v>
      </c>
      <c r="BG36" s="43">
        <v>7</v>
      </c>
      <c r="BH36" s="43">
        <v>0</v>
      </c>
      <c r="BI36" s="43">
        <v>0</v>
      </c>
      <c r="BJ36" s="43">
        <v>0</v>
      </c>
      <c r="BK36" s="43">
        <v>0</v>
      </c>
      <c r="BL36" s="43">
        <v>2</v>
      </c>
      <c r="BM36" s="43">
        <v>72</v>
      </c>
      <c r="BN36" s="43">
        <v>0</v>
      </c>
      <c r="BO36" s="43">
        <v>2</v>
      </c>
      <c r="BP36" s="43">
        <v>18</v>
      </c>
      <c r="BQ36" s="62"/>
      <c r="BR36" s="62"/>
      <c r="BS36" s="62"/>
    </row>
    <row r="37" spans="1:71" ht="14.1" customHeight="1">
      <c r="A37" s="107" t="s">
        <v>249</v>
      </c>
      <c r="B37" s="23" t="s">
        <v>240</v>
      </c>
      <c r="C37" s="43">
        <v>14</v>
      </c>
      <c r="D37" s="43">
        <v>227</v>
      </c>
      <c r="E37" s="43">
        <v>3677</v>
      </c>
      <c r="F37" s="58">
        <v>0</v>
      </c>
      <c r="G37" s="58">
        <v>11</v>
      </c>
      <c r="H37" s="58">
        <v>299</v>
      </c>
      <c r="I37" s="58">
        <v>2</v>
      </c>
      <c r="J37" s="58">
        <v>28</v>
      </c>
      <c r="K37" s="58">
        <v>402</v>
      </c>
      <c r="L37" s="58">
        <v>0</v>
      </c>
      <c r="M37" s="58">
        <v>10</v>
      </c>
      <c r="N37" s="58">
        <v>167</v>
      </c>
      <c r="O37" s="58">
        <v>10</v>
      </c>
      <c r="P37" s="58">
        <v>162</v>
      </c>
      <c r="Q37" s="58">
        <v>1790</v>
      </c>
      <c r="R37" s="58">
        <v>0</v>
      </c>
      <c r="S37" s="58">
        <v>0</v>
      </c>
      <c r="T37" s="58">
        <v>31</v>
      </c>
      <c r="U37" s="58">
        <v>2</v>
      </c>
      <c r="V37" s="58">
        <v>9</v>
      </c>
      <c r="W37" s="58">
        <v>819</v>
      </c>
      <c r="X37" s="58">
        <v>0</v>
      </c>
      <c r="Y37" s="58">
        <v>0</v>
      </c>
      <c r="Z37" s="58">
        <v>0</v>
      </c>
      <c r="AA37" s="58">
        <v>0</v>
      </c>
      <c r="AB37" s="58">
        <v>2</v>
      </c>
      <c r="AC37" s="58">
        <v>86</v>
      </c>
      <c r="AD37" s="58">
        <v>0</v>
      </c>
      <c r="AE37" s="58">
        <v>0</v>
      </c>
      <c r="AF37" s="58">
        <v>11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2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4</v>
      </c>
      <c r="AY37" s="58">
        <v>0</v>
      </c>
      <c r="AZ37" s="58">
        <v>0</v>
      </c>
      <c r="BA37" s="58">
        <v>6</v>
      </c>
      <c r="BB37" s="58">
        <v>0</v>
      </c>
      <c r="BC37" s="58">
        <v>0</v>
      </c>
      <c r="BD37" s="58">
        <v>0</v>
      </c>
      <c r="BE37" s="58">
        <v>0</v>
      </c>
      <c r="BF37" s="58">
        <v>2</v>
      </c>
      <c r="BG37" s="58">
        <v>5</v>
      </c>
      <c r="BH37" s="58">
        <v>0</v>
      </c>
      <c r="BI37" s="58">
        <v>0</v>
      </c>
      <c r="BJ37" s="58">
        <v>0</v>
      </c>
      <c r="BK37" s="58">
        <v>0</v>
      </c>
      <c r="BL37" s="58">
        <v>3</v>
      </c>
      <c r="BM37" s="58">
        <v>41</v>
      </c>
      <c r="BN37" s="58">
        <v>0</v>
      </c>
      <c r="BO37" s="58">
        <v>0</v>
      </c>
      <c r="BP37" s="58">
        <v>14</v>
      </c>
      <c r="BQ37" s="62"/>
      <c r="BR37" s="62"/>
      <c r="BS37" s="62"/>
    </row>
    <row r="38" spans="1:71" ht="14.1" customHeight="1">
      <c r="A38" s="104"/>
      <c r="B38" s="23" t="s">
        <v>241</v>
      </c>
      <c r="C38" s="43">
        <v>2</v>
      </c>
      <c r="D38" s="43">
        <v>48</v>
      </c>
      <c r="E38" s="43">
        <v>1865</v>
      </c>
      <c r="F38" s="58">
        <v>0</v>
      </c>
      <c r="G38" s="58">
        <v>4</v>
      </c>
      <c r="H38" s="58">
        <v>127</v>
      </c>
      <c r="I38" s="58">
        <v>0</v>
      </c>
      <c r="J38" s="58">
        <v>19</v>
      </c>
      <c r="K38" s="58">
        <v>248</v>
      </c>
      <c r="L38" s="58">
        <v>1</v>
      </c>
      <c r="M38" s="58">
        <v>1</v>
      </c>
      <c r="N38" s="58">
        <v>80</v>
      </c>
      <c r="O38" s="58">
        <v>1</v>
      </c>
      <c r="P38" s="58">
        <v>21</v>
      </c>
      <c r="Q38" s="58">
        <v>519</v>
      </c>
      <c r="R38" s="58">
        <v>0</v>
      </c>
      <c r="S38" s="58">
        <v>0</v>
      </c>
      <c r="T38" s="58">
        <v>12</v>
      </c>
      <c r="U38" s="58">
        <v>0</v>
      </c>
      <c r="V38" s="58">
        <v>3</v>
      </c>
      <c r="W38" s="58">
        <v>822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27</v>
      </c>
      <c r="AD38" s="58">
        <v>0</v>
      </c>
      <c r="AE38" s="58">
        <v>0</v>
      </c>
      <c r="AF38" s="58">
        <v>1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1</v>
      </c>
      <c r="AY38" s="58">
        <v>0</v>
      </c>
      <c r="AZ38" s="58">
        <v>0</v>
      </c>
      <c r="BA38" s="58">
        <v>1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22</v>
      </c>
      <c r="BN38" s="58">
        <v>0</v>
      </c>
      <c r="BO38" s="58">
        <v>0</v>
      </c>
      <c r="BP38" s="58">
        <v>5</v>
      </c>
      <c r="BQ38" s="62"/>
      <c r="BR38" s="62"/>
      <c r="BS38" s="62"/>
    </row>
    <row r="39" spans="1:71" ht="14.1" customHeight="1">
      <c r="A39" s="104"/>
      <c r="B39" s="23" t="s">
        <v>144</v>
      </c>
      <c r="C39" s="43">
        <v>0</v>
      </c>
      <c r="D39" s="43">
        <v>2</v>
      </c>
      <c r="E39" s="43">
        <v>30</v>
      </c>
      <c r="F39" s="58">
        <v>0</v>
      </c>
      <c r="G39" s="58">
        <v>0</v>
      </c>
      <c r="H39" s="58">
        <v>7</v>
      </c>
      <c r="I39" s="58">
        <v>0</v>
      </c>
      <c r="J39" s="58">
        <v>0</v>
      </c>
      <c r="K39" s="58">
        <v>9</v>
      </c>
      <c r="L39" s="58">
        <v>0</v>
      </c>
      <c r="M39" s="58">
        <v>1</v>
      </c>
      <c r="N39" s="58">
        <v>3</v>
      </c>
      <c r="O39" s="58">
        <v>0</v>
      </c>
      <c r="P39" s="58">
        <v>0</v>
      </c>
      <c r="Q39" s="58">
        <v>3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5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3</v>
      </c>
      <c r="BN39" s="58">
        <v>0</v>
      </c>
      <c r="BO39" s="58">
        <v>1</v>
      </c>
      <c r="BP39" s="58">
        <v>0</v>
      </c>
      <c r="BQ39" s="62"/>
      <c r="BR39" s="62"/>
      <c r="BS39" s="62"/>
    </row>
    <row r="40" spans="1:71" ht="14.1" customHeight="1">
      <c r="A40" s="104"/>
      <c r="B40" s="50" t="s">
        <v>3</v>
      </c>
      <c r="C40" s="43">
        <v>16</v>
      </c>
      <c r="D40" s="43">
        <v>277</v>
      </c>
      <c r="E40" s="43">
        <v>5572</v>
      </c>
      <c r="F40" s="43">
        <v>0</v>
      </c>
      <c r="G40" s="43">
        <v>15</v>
      </c>
      <c r="H40" s="43">
        <v>433</v>
      </c>
      <c r="I40" s="43">
        <v>2</v>
      </c>
      <c r="J40" s="43">
        <v>47</v>
      </c>
      <c r="K40" s="43">
        <v>659</v>
      </c>
      <c r="L40" s="43">
        <v>1</v>
      </c>
      <c r="M40" s="43">
        <v>12</v>
      </c>
      <c r="N40" s="43">
        <v>250</v>
      </c>
      <c r="O40" s="43">
        <v>11</v>
      </c>
      <c r="P40" s="43">
        <v>183</v>
      </c>
      <c r="Q40" s="43">
        <v>2312</v>
      </c>
      <c r="R40" s="43">
        <v>0</v>
      </c>
      <c r="S40" s="43">
        <v>0</v>
      </c>
      <c r="T40" s="43">
        <v>43</v>
      </c>
      <c r="U40" s="43">
        <v>2</v>
      </c>
      <c r="V40" s="43">
        <v>12</v>
      </c>
      <c r="W40" s="43">
        <v>1646</v>
      </c>
      <c r="X40" s="43">
        <v>0</v>
      </c>
      <c r="Y40" s="43">
        <v>0</v>
      </c>
      <c r="Z40" s="43">
        <v>0</v>
      </c>
      <c r="AA40" s="43">
        <v>0</v>
      </c>
      <c r="AB40" s="43">
        <v>2</v>
      </c>
      <c r="AC40" s="43">
        <v>113</v>
      </c>
      <c r="AD40" s="43">
        <v>0</v>
      </c>
      <c r="AE40" s="43">
        <v>0</v>
      </c>
      <c r="AF40" s="43">
        <v>12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0</v>
      </c>
      <c r="AW40" s="43">
        <v>0</v>
      </c>
      <c r="AX40" s="43">
        <v>5</v>
      </c>
      <c r="AY40" s="43">
        <v>0</v>
      </c>
      <c r="AZ40" s="43">
        <v>0</v>
      </c>
      <c r="BA40" s="43">
        <v>7</v>
      </c>
      <c r="BB40" s="43">
        <v>0</v>
      </c>
      <c r="BC40" s="43">
        <v>0</v>
      </c>
      <c r="BD40" s="43">
        <v>0</v>
      </c>
      <c r="BE40" s="43">
        <v>0</v>
      </c>
      <c r="BF40" s="43">
        <v>2</v>
      </c>
      <c r="BG40" s="43">
        <v>5</v>
      </c>
      <c r="BH40" s="43">
        <v>0</v>
      </c>
      <c r="BI40" s="43">
        <v>0</v>
      </c>
      <c r="BJ40" s="43">
        <v>0</v>
      </c>
      <c r="BK40" s="43">
        <v>0</v>
      </c>
      <c r="BL40" s="43">
        <v>3</v>
      </c>
      <c r="BM40" s="43">
        <v>66</v>
      </c>
      <c r="BN40" s="43">
        <v>0</v>
      </c>
      <c r="BO40" s="43">
        <v>1</v>
      </c>
      <c r="BP40" s="43">
        <v>19</v>
      </c>
      <c r="BQ40" s="62"/>
      <c r="BR40" s="62"/>
      <c r="BS40" s="62"/>
    </row>
    <row r="41" spans="1:71" ht="14.1" customHeight="1">
      <c r="A41" s="107" t="s">
        <v>250</v>
      </c>
      <c r="B41" s="23" t="s">
        <v>240</v>
      </c>
      <c r="C41" s="43">
        <v>13</v>
      </c>
      <c r="D41" s="43">
        <v>217</v>
      </c>
      <c r="E41" s="43">
        <v>3146</v>
      </c>
      <c r="F41" s="58">
        <v>1</v>
      </c>
      <c r="G41" s="58">
        <v>27</v>
      </c>
      <c r="H41" s="58">
        <v>259</v>
      </c>
      <c r="I41" s="58">
        <v>0</v>
      </c>
      <c r="J41" s="58">
        <v>23</v>
      </c>
      <c r="K41" s="58">
        <v>280</v>
      </c>
      <c r="L41" s="58">
        <v>1</v>
      </c>
      <c r="M41" s="58">
        <v>9</v>
      </c>
      <c r="N41" s="58">
        <v>119</v>
      </c>
      <c r="O41" s="58">
        <v>7</v>
      </c>
      <c r="P41" s="58">
        <v>135</v>
      </c>
      <c r="Q41" s="58">
        <v>1503</v>
      </c>
      <c r="R41" s="58">
        <v>0</v>
      </c>
      <c r="S41" s="58">
        <v>0</v>
      </c>
      <c r="T41" s="58">
        <v>32</v>
      </c>
      <c r="U41" s="58">
        <v>3</v>
      </c>
      <c r="V41" s="58">
        <v>17</v>
      </c>
      <c r="W41" s="58">
        <v>763</v>
      </c>
      <c r="X41" s="58">
        <v>0</v>
      </c>
      <c r="Y41" s="58">
        <v>0</v>
      </c>
      <c r="Z41" s="58">
        <v>0</v>
      </c>
      <c r="AA41" s="58">
        <v>0</v>
      </c>
      <c r="AB41" s="58">
        <v>1</v>
      </c>
      <c r="AC41" s="58">
        <v>113</v>
      </c>
      <c r="AD41" s="58">
        <v>0</v>
      </c>
      <c r="AE41" s="58">
        <v>1</v>
      </c>
      <c r="AF41" s="58">
        <v>8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9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4</v>
      </c>
      <c r="AY41" s="58">
        <v>0</v>
      </c>
      <c r="AZ41" s="58">
        <v>0</v>
      </c>
      <c r="BA41" s="58">
        <v>7</v>
      </c>
      <c r="BB41" s="58">
        <v>0</v>
      </c>
      <c r="BC41" s="58">
        <v>0</v>
      </c>
      <c r="BD41" s="58">
        <v>0</v>
      </c>
      <c r="BE41" s="58">
        <v>0</v>
      </c>
      <c r="BF41" s="58">
        <v>1</v>
      </c>
      <c r="BG41" s="58">
        <v>5</v>
      </c>
      <c r="BH41" s="58">
        <v>0</v>
      </c>
      <c r="BI41" s="58">
        <v>0</v>
      </c>
      <c r="BJ41" s="58">
        <v>0</v>
      </c>
      <c r="BK41" s="58">
        <v>1</v>
      </c>
      <c r="BL41" s="58">
        <v>2</v>
      </c>
      <c r="BM41" s="58">
        <v>33</v>
      </c>
      <c r="BN41" s="58">
        <v>0</v>
      </c>
      <c r="BO41" s="58">
        <v>1</v>
      </c>
      <c r="BP41" s="58">
        <v>11</v>
      </c>
      <c r="BQ41" s="62"/>
      <c r="BR41" s="62"/>
      <c r="BS41" s="62"/>
    </row>
    <row r="42" spans="1:71" ht="14.1" customHeight="1">
      <c r="A42" s="104"/>
      <c r="B42" s="23" t="s">
        <v>241</v>
      </c>
      <c r="C42" s="43">
        <v>1</v>
      </c>
      <c r="D42" s="43">
        <v>41</v>
      </c>
      <c r="E42" s="43">
        <v>1732</v>
      </c>
      <c r="F42" s="58">
        <v>0</v>
      </c>
      <c r="G42" s="58">
        <v>4</v>
      </c>
      <c r="H42" s="58">
        <v>124</v>
      </c>
      <c r="I42" s="58">
        <v>0</v>
      </c>
      <c r="J42" s="58">
        <v>13</v>
      </c>
      <c r="K42" s="58">
        <v>199</v>
      </c>
      <c r="L42" s="58">
        <v>0</v>
      </c>
      <c r="M42" s="58">
        <v>2</v>
      </c>
      <c r="N42" s="58">
        <v>62</v>
      </c>
      <c r="O42" s="58">
        <v>1</v>
      </c>
      <c r="P42" s="58">
        <v>19</v>
      </c>
      <c r="Q42" s="58">
        <v>433</v>
      </c>
      <c r="R42" s="58">
        <v>0</v>
      </c>
      <c r="S42" s="58">
        <v>0</v>
      </c>
      <c r="T42" s="58">
        <v>7</v>
      </c>
      <c r="U42" s="58">
        <v>0</v>
      </c>
      <c r="V42" s="58">
        <v>3</v>
      </c>
      <c r="W42" s="58">
        <v>862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27</v>
      </c>
      <c r="AD42" s="58">
        <v>0</v>
      </c>
      <c r="AE42" s="58">
        <v>0</v>
      </c>
      <c r="AF42" s="58">
        <v>3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1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2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8</v>
      </c>
      <c r="BN42" s="58">
        <v>0</v>
      </c>
      <c r="BO42" s="58">
        <v>0</v>
      </c>
      <c r="BP42" s="58">
        <v>4</v>
      </c>
      <c r="BQ42" s="62"/>
      <c r="BR42" s="62"/>
      <c r="BS42" s="62"/>
    </row>
    <row r="43" spans="1:71" ht="14.1" customHeight="1">
      <c r="A43" s="104"/>
      <c r="B43" s="23" t="s">
        <v>144</v>
      </c>
      <c r="C43" s="43">
        <v>0</v>
      </c>
      <c r="D43" s="43">
        <v>1</v>
      </c>
      <c r="E43" s="43">
        <v>22</v>
      </c>
      <c r="F43" s="58">
        <v>0</v>
      </c>
      <c r="G43" s="58">
        <v>0</v>
      </c>
      <c r="H43" s="58">
        <v>4</v>
      </c>
      <c r="I43" s="58">
        <v>0</v>
      </c>
      <c r="J43" s="58">
        <v>1</v>
      </c>
      <c r="K43" s="58">
        <v>3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10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1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>
        <v>2</v>
      </c>
      <c r="BN43" s="58">
        <v>0</v>
      </c>
      <c r="BO43" s="58">
        <v>0</v>
      </c>
      <c r="BP43" s="58">
        <v>2</v>
      </c>
      <c r="BQ43" s="62"/>
      <c r="BR43" s="62"/>
      <c r="BS43" s="62"/>
    </row>
    <row r="44" spans="1:71" ht="14.1" customHeight="1">
      <c r="A44" s="104"/>
      <c r="B44" s="50" t="s">
        <v>3</v>
      </c>
      <c r="C44" s="43">
        <v>14</v>
      </c>
      <c r="D44" s="43">
        <v>259</v>
      </c>
      <c r="E44" s="43">
        <v>4900</v>
      </c>
      <c r="F44" s="43">
        <v>1</v>
      </c>
      <c r="G44" s="43">
        <v>31</v>
      </c>
      <c r="H44" s="43">
        <v>387</v>
      </c>
      <c r="I44" s="43">
        <v>0</v>
      </c>
      <c r="J44" s="43">
        <v>37</v>
      </c>
      <c r="K44" s="43">
        <v>482</v>
      </c>
      <c r="L44" s="43">
        <v>1</v>
      </c>
      <c r="M44" s="43">
        <v>11</v>
      </c>
      <c r="N44" s="43">
        <v>181</v>
      </c>
      <c r="O44" s="43">
        <v>8</v>
      </c>
      <c r="P44" s="43">
        <v>154</v>
      </c>
      <c r="Q44" s="43">
        <v>1946</v>
      </c>
      <c r="R44" s="43">
        <v>0</v>
      </c>
      <c r="S44" s="43">
        <v>0</v>
      </c>
      <c r="T44" s="43">
        <v>39</v>
      </c>
      <c r="U44" s="43">
        <v>3</v>
      </c>
      <c r="V44" s="43">
        <v>20</v>
      </c>
      <c r="W44" s="43">
        <v>1626</v>
      </c>
      <c r="X44" s="43">
        <v>0</v>
      </c>
      <c r="Y44" s="43">
        <v>0</v>
      </c>
      <c r="Z44" s="43">
        <v>0</v>
      </c>
      <c r="AA44" s="43">
        <v>0</v>
      </c>
      <c r="AB44" s="43">
        <v>1</v>
      </c>
      <c r="AC44" s="43">
        <v>140</v>
      </c>
      <c r="AD44" s="43">
        <v>0</v>
      </c>
      <c r="AE44" s="43">
        <v>1</v>
      </c>
      <c r="AF44" s="43">
        <v>11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9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0</v>
      </c>
      <c r="AW44" s="43">
        <v>0</v>
      </c>
      <c r="AX44" s="43">
        <v>4</v>
      </c>
      <c r="AY44" s="43">
        <v>0</v>
      </c>
      <c r="AZ44" s="43">
        <v>0</v>
      </c>
      <c r="BA44" s="43">
        <v>8</v>
      </c>
      <c r="BB44" s="43">
        <v>0</v>
      </c>
      <c r="BC44" s="43">
        <v>0</v>
      </c>
      <c r="BD44" s="43">
        <v>0</v>
      </c>
      <c r="BE44" s="43">
        <v>0</v>
      </c>
      <c r="BF44" s="43">
        <v>1</v>
      </c>
      <c r="BG44" s="43">
        <v>7</v>
      </c>
      <c r="BH44" s="43">
        <v>0</v>
      </c>
      <c r="BI44" s="43">
        <v>0</v>
      </c>
      <c r="BJ44" s="43">
        <v>0</v>
      </c>
      <c r="BK44" s="43">
        <v>1</v>
      </c>
      <c r="BL44" s="43">
        <v>2</v>
      </c>
      <c r="BM44" s="43">
        <v>43</v>
      </c>
      <c r="BN44" s="43">
        <v>0</v>
      </c>
      <c r="BO44" s="43">
        <v>1</v>
      </c>
      <c r="BP44" s="43">
        <v>17</v>
      </c>
      <c r="BQ44" s="62"/>
      <c r="BR44" s="62"/>
      <c r="BS44" s="62"/>
    </row>
    <row r="45" spans="1:71" ht="14.1" customHeight="1">
      <c r="A45" s="107" t="s">
        <v>251</v>
      </c>
      <c r="B45" s="23" t="s">
        <v>240</v>
      </c>
      <c r="C45" s="43">
        <v>16</v>
      </c>
      <c r="D45" s="43">
        <v>228</v>
      </c>
      <c r="E45" s="43">
        <v>3310</v>
      </c>
      <c r="F45" s="58">
        <v>0</v>
      </c>
      <c r="G45" s="58">
        <v>21</v>
      </c>
      <c r="H45" s="58">
        <v>284</v>
      </c>
      <c r="I45" s="58">
        <v>0</v>
      </c>
      <c r="J45" s="58">
        <v>25</v>
      </c>
      <c r="K45" s="58">
        <v>242</v>
      </c>
      <c r="L45" s="58">
        <v>0</v>
      </c>
      <c r="M45" s="58">
        <v>10</v>
      </c>
      <c r="N45" s="58">
        <v>141</v>
      </c>
      <c r="O45" s="58">
        <v>13</v>
      </c>
      <c r="P45" s="58">
        <v>140</v>
      </c>
      <c r="Q45" s="58">
        <v>1429</v>
      </c>
      <c r="R45" s="58">
        <v>0</v>
      </c>
      <c r="S45" s="58">
        <v>0</v>
      </c>
      <c r="T45" s="58">
        <v>45</v>
      </c>
      <c r="U45" s="58">
        <v>2</v>
      </c>
      <c r="V45" s="58">
        <v>18</v>
      </c>
      <c r="W45" s="58">
        <v>934</v>
      </c>
      <c r="X45" s="58">
        <v>0</v>
      </c>
      <c r="Y45" s="58">
        <v>0</v>
      </c>
      <c r="Z45" s="58">
        <v>0</v>
      </c>
      <c r="AA45" s="58">
        <v>0</v>
      </c>
      <c r="AB45" s="58">
        <v>5</v>
      </c>
      <c r="AC45" s="58">
        <v>134</v>
      </c>
      <c r="AD45" s="58">
        <v>0</v>
      </c>
      <c r="AE45" s="58">
        <v>0</v>
      </c>
      <c r="AF45" s="58">
        <v>21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7</v>
      </c>
      <c r="AM45" s="58">
        <v>0</v>
      </c>
      <c r="AN45" s="58">
        <v>0</v>
      </c>
      <c r="AO45" s="58">
        <v>0</v>
      </c>
      <c r="AP45" s="58">
        <v>0</v>
      </c>
      <c r="AQ45" s="58">
        <v>1</v>
      </c>
      <c r="AR45" s="58">
        <v>4</v>
      </c>
      <c r="AS45" s="58">
        <v>0</v>
      </c>
      <c r="AT45" s="58">
        <v>0</v>
      </c>
      <c r="AU45" s="58">
        <v>2</v>
      </c>
      <c r="AV45" s="58">
        <v>0</v>
      </c>
      <c r="AW45" s="58">
        <v>0</v>
      </c>
      <c r="AX45" s="58">
        <v>2</v>
      </c>
      <c r="AY45" s="58">
        <v>0</v>
      </c>
      <c r="AZ45" s="58">
        <v>1</v>
      </c>
      <c r="BA45" s="58">
        <v>20</v>
      </c>
      <c r="BB45" s="58">
        <v>0</v>
      </c>
      <c r="BC45" s="58">
        <v>0</v>
      </c>
      <c r="BD45" s="58">
        <v>0</v>
      </c>
      <c r="BE45" s="58">
        <v>0</v>
      </c>
      <c r="BF45" s="58">
        <v>1</v>
      </c>
      <c r="BG45" s="58">
        <v>6</v>
      </c>
      <c r="BH45" s="58">
        <v>0</v>
      </c>
      <c r="BI45" s="58">
        <v>0</v>
      </c>
      <c r="BJ45" s="58">
        <v>0</v>
      </c>
      <c r="BK45" s="58">
        <v>1</v>
      </c>
      <c r="BL45" s="58">
        <v>5</v>
      </c>
      <c r="BM45" s="58">
        <v>29</v>
      </c>
      <c r="BN45" s="58">
        <v>0</v>
      </c>
      <c r="BO45" s="58">
        <v>1</v>
      </c>
      <c r="BP45" s="58">
        <v>10</v>
      </c>
      <c r="BQ45" s="62"/>
      <c r="BR45" s="62"/>
      <c r="BS45" s="62"/>
    </row>
    <row r="46" spans="1:71" ht="14.1" customHeight="1">
      <c r="A46" s="104"/>
      <c r="B46" s="23" t="s">
        <v>241</v>
      </c>
      <c r="C46" s="43">
        <v>0</v>
      </c>
      <c r="D46" s="43">
        <v>46</v>
      </c>
      <c r="E46" s="43">
        <v>1789</v>
      </c>
      <c r="F46" s="58">
        <v>0</v>
      </c>
      <c r="G46" s="58">
        <v>7</v>
      </c>
      <c r="H46" s="58">
        <v>96</v>
      </c>
      <c r="I46" s="58">
        <v>0</v>
      </c>
      <c r="J46" s="58">
        <v>16</v>
      </c>
      <c r="K46" s="58">
        <v>177</v>
      </c>
      <c r="L46" s="58">
        <v>0</v>
      </c>
      <c r="M46" s="58">
        <v>5</v>
      </c>
      <c r="N46" s="58">
        <v>85</v>
      </c>
      <c r="O46" s="58">
        <v>0</v>
      </c>
      <c r="P46" s="58">
        <v>13</v>
      </c>
      <c r="Q46" s="58">
        <v>368</v>
      </c>
      <c r="R46" s="58">
        <v>0</v>
      </c>
      <c r="S46" s="58">
        <v>0</v>
      </c>
      <c r="T46" s="58">
        <v>9</v>
      </c>
      <c r="U46" s="58">
        <v>0</v>
      </c>
      <c r="V46" s="58">
        <v>4</v>
      </c>
      <c r="W46" s="58">
        <v>994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31</v>
      </c>
      <c r="AD46" s="58">
        <v>0</v>
      </c>
      <c r="AE46" s="58">
        <v>0</v>
      </c>
      <c r="AF46" s="58">
        <v>2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3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4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1</v>
      </c>
      <c r="BH46" s="58">
        <v>0</v>
      </c>
      <c r="BI46" s="58">
        <v>0</v>
      </c>
      <c r="BJ46" s="58">
        <v>0</v>
      </c>
      <c r="BK46" s="58">
        <v>0</v>
      </c>
      <c r="BL46" s="58">
        <v>1</v>
      </c>
      <c r="BM46" s="58">
        <v>16</v>
      </c>
      <c r="BN46" s="58">
        <v>0</v>
      </c>
      <c r="BO46" s="58">
        <v>0</v>
      </c>
      <c r="BP46" s="58">
        <v>3</v>
      </c>
      <c r="BQ46" s="62"/>
      <c r="BR46" s="62"/>
      <c r="BS46" s="62"/>
    </row>
    <row r="47" spans="1:71" ht="14.1" customHeight="1">
      <c r="A47" s="104"/>
      <c r="B47" s="23" t="s">
        <v>144</v>
      </c>
      <c r="C47" s="43">
        <v>0</v>
      </c>
      <c r="D47" s="43">
        <v>1</v>
      </c>
      <c r="E47" s="43">
        <v>34</v>
      </c>
      <c r="F47" s="58">
        <v>0</v>
      </c>
      <c r="G47" s="58">
        <v>1</v>
      </c>
      <c r="H47" s="58">
        <v>5</v>
      </c>
      <c r="I47" s="58">
        <v>0</v>
      </c>
      <c r="J47" s="58">
        <v>0</v>
      </c>
      <c r="K47" s="58">
        <v>10</v>
      </c>
      <c r="L47" s="58">
        <v>0</v>
      </c>
      <c r="M47" s="58">
        <v>0</v>
      </c>
      <c r="N47" s="58">
        <v>2</v>
      </c>
      <c r="O47" s="58">
        <v>0</v>
      </c>
      <c r="P47" s="58">
        <v>0</v>
      </c>
      <c r="Q47" s="58">
        <v>11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2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3</v>
      </c>
      <c r="BN47" s="58">
        <v>0</v>
      </c>
      <c r="BO47" s="58">
        <v>0</v>
      </c>
      <c r="BP47" s="58">
        <v>1</v>
      </c>
      <c r="BQ47" s="62"/>
      <c r="BR47" s="62"/>
      <c r="BS47" s="62"/>
    </row>
    <row r="48" spans="1:71" ht="14.1" customHeight="1">
      <c r="A48" s="104"/>
      <c r="B48" s="50" t="s">
        <v>3</v>
      </c>
      <c r="C48" s="43">
        <v>16</v>
      </c>
      <c r="D48" s="43">
        <v>275</v>
      </c>
      <c r="E48" s="43">
        <v>5133</v>
      </c>
      <c r="F48" s="43">
        <v>0</v>
      </c>
      <c r="G48" s="43">
        <v>29</v>
      </c>
      <c r="H48" s="43">
        <v>385</v>
      </c>
      <c r="I48" s="43">
        <v>0</v>
      </c>
      <c r="J48" s="43">
        <v>41</v>
      </c>
      <c r="K48" s="43">
        <v>429</v>
      </c>
      <c r="L48" s="43">
        <v>0</v>
      </c>
      <c r="M48" s="43">
        <v>15</v>
      </c>
      <c r="N48" s="43">
        <v>228</v>
      </c>
      <c r="O48" s="43">
        <v>13</v>
      </c>
      <c r="P48" s="43">
        <v>153</v>
      </c>
      <c r="Q48" s="43">
        <v>1808</v>
      </c>
      <c r="R48" s="43">
        <v>0</v>
      </c>
      <c r="S48" s="43">
        <v>0</v>
      </c>
      <c r="T48" s="43">
        <v>54</v>
      </c>
      <c r="U48" s="43">
        <v>2</v>
      </c>
      <c r="V48" s="43">
        <v>22</v>
      </c>
      <c r="W48" s="43">
        <v>1930</v>
      </c>
      <c r="X48" s="43">
        <v>0</v>
      </c>
      <c r="Y48" s="43">
        <v>0</v>
      </c>
      <c r="Z48" s="43">
        <v>0</v>
      </c>
      <c r="AA48" s="43">
        <v>0</v>
      </c>
      <c r="AB48" s="43">
        <v>5</v>
      </c>
      <c r="AC48" s="43">
        <v>165</v>
      </c>
      <c r="AD48" s="43">
        <v>0</v>
      </c>
      <c r="AE48" s="43">
        <v>0</v>
      </c>
      <c r="AF48" s="43">
        <v>23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10</v>
      </c>
      <c r="AM48" s="43">
        <v>0</v>
      </c>
      <c r="AN48" s="43">
        <v>0</v>
      </c>
      <c r="AO48" s="43">
        <v>0</v>
      </c>
      <c r="AP48" s="43">
        <v>0</v>
      </c>
      <c r="AQ48" s="43">
        <v>1</v>
      </c>
      <c r="AR48" s="43">
        <v>4</v>
      </c>
      <c r="AS48" s="43">
        <v>0</v>
      </c>
      <c r="AT48" s="43">
        <v>0</v>
      </c>
      <c r="AU48" s="43">
        <v>2</v>
      </c>
      <c r="AV48" s="43">
        <v>0</v>
      </c>
      <c r="AW48" s="43">
        <v>0</v>
      </c>
      <c r="AX48" s="43">
        <v>2</v>
      </c>
      <c r="AY48" s="43">
        <v>0</v>
      </c>
      <c r="AZ48" s="43">
        <v>1</v>
      </c>
      <c r="BA48" s="43">
        <v>24</v>
      </c>
      <c r="BB48" s="43">
        <v>0</v>
      </c>
      <c r="BC48" s="43">
        <v>0</v>
      </c>
      <c r="BD48" s="43">
        <v>0</v>
      </c>
      <c r="BE48" s="43">
        <v>0</v>
      </c>
      <c r="BF48" s="43">
        <v>1</v>
      </c>
      <c r="BG48" s="43">
        <v>7</v>
      </c>
      <c r="BH48" s="43">
        <v>0</v>
      </c>
      <c r="BI48" s="43">
        <v>0</v>
      </c>
      <c r="BJ48" s="43">
        <v>0</v>
      </c>
      <c r="BK48" s="43">
        <v>1</v>
      </c>
      <c r="BL48" s="43">
        <v>6</v>
      </c>
      <c r="BM48" s="43">
        <v>48</v>
      </c>
      <c r="BN48" s="43">
        <v>0</v>
      </c>
      <c r="BO48" s="43">
        <v>1</v>
      </c>
      <c r="BP48" s="43">
        <v>14</v>
      </c>
      <c r="BQ48" s="62"/>
      <c r="BR48" s="62"/>
      <c r="BS48" s="62"/>
    </row>
    <row r="49" spans="1:71" ht="14.1" customHeight="1">
      <c r="A49" s="107" t="s">
        <v>252</v>
      </c>
      <c r="B49" s="23" t="s">
        <v>240</v>
      </c>
      <c r="C49" s="43">
        <v>18</v>
      </c>
      <c r="D49" s="43">
        <v>253</v>
      </c>
      <c r="E49" s="43">
        <v>3444</v>
      </c>
      <c r="F49" s="58">
        <v>1</v>
      </c>
      <c r="G49" s="58">
        <v>33</v>
      </c>
      <c r="H49" s="58">
        <v>374</v>
      </c>
      <c r="I49" s="58">
        <v>1</v>
      </c>
      <c r="J49" s="58">
        <v>19</v>
      </c>
      <c r="K49" s="58">
        <v>206</v>
      </c>
      <c r="L49" s="58">
        <v>0</v>
      </c>
      <c r="M49" s="58">
        <v>15</v>
      </c>
      <c r="N49" s="58">
        <v>132</v>
      </c>
      <c r="O49" s="58">
        <v>12</v>
      </c>
      <c r="P49" s="58">
        <v>156</v>
      </c>
      <c r="Q49" s="58">
        <v>1535</v>
      </c>
      <c r="R49" s="58">
        <v>0</v>
      </c>
      <c r="S49" s="58">
        <v>0</v>
      </c>
      <c r="T49" s="58">
        <v>47</v>
      </c>
      <c r="U49" s="58">
        <v>4</v>
      </c>
      <c r="V49" s="58">
        <v>18</v>
      </c>
      <c r="W49" s="58">
        <v>921</v>
      </c>
      <c r="X49" s="58">
        <v>0</v>
      </c>
      <c r="Y49" s="58">
        <v>0</v>
      </c>
      <c r="Z49" s="58">
        <v>0</v>
      </c>
      <c r="AA49" s="58">
        <v>0</v>
      </c>
      <c r="AB49" s="58">
        <v>5</v>
      </c>
      <c r="AC49" s="58">
        <v>129</v>
      </c>
      <c r="AD49" s="58">
        <v>0</v>
      </c>
      <c r="AE49" s="58">
        <v>0</v>
      </c>
      <c r="AF49" s="58">
        <v>16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11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1</v>
      </c>
      <c r="AS49" s="58">
        <v>0</v>
      </c>
      <c r="AT49" s="58">
        <v>0</v>
      </c>
      <c r="AU49" s="58">
        <v>2</v>
      </c>
      <c r="AV49" s="58">
        <v>0</v>
      </c>
      <c r="AW49" s="58">
        <v>0</v>
      </c>
      <c r="AX49" s="58">
        <v>3</v>
      </c>
      <c r="AY49" s="58">
        <v>0</v>
      </c>
      <c r="AZ49" s="58">
        <v>1</v>
      </c>
      <c r="BA49" s="58">
        <v>21</v>
      </c>
      <c r="BB49" s="58">
        <v>0</v>
      </c>
      <c r="BC49" s="58">
        <v>0</v>
      </c>
      <c r="BD49" s="58">
        <v>0</v>
      </c>
      <c r="BE49" s="58">
        <v>0</v>
      </c>
      <c r="BF49" s="58">
        <v>1</v>
      </c>
      <c r="BG49" s="58">
        <v>5</v>
      </c>
      <c r="BH49" s="58">
        <v>0</v>
      </c>
      <c r="BI49" s="58">
        <v>0</v>
      </c>
      <c r="BJ49" s="58">
        <v>3</v>
      </c>
      <c r="BK49" s="58">
        <v>0</v>
      </c>
      <c r="BL49" s="58">
        <v>5</v>
      </c>
      <c r="BM49" s="58">
        <v>30</v>
      </c>
      <c r="BN49" s="58">
        <v>0</v>
      </c>
      <c r="BO49" s="58">
        <v>0</v>
      </c>
      <c r="BP49" s="58">
        <v>8</v>
      </c>
      <c r="BQ49" s="62"/>
      <c r="BR49" s="62"/>
      <c r="BS49" s="62"/>
    </row>
    <row r="50" spans="1:71" ht="14.1" customHeight="1">
      <c r="A50" s="104"/>
      <c r="B50" s="23" t="s">
        <v>241</v>
      </c>
      <c r="C50" s="43">
        <v>3</v>
      </c>
      <c r="D50" s="43">
        <v>50</v>
      </c>
      <c r="E50" s="43">
        <v>1755</v>
      </c>
      <c r="F50" s="58">
        <v>0</v>
      </c>
      <c r="G50" s="58">
        <v>6</v>
      </c>
      <c r="H50" s="58">
        <v>107</v>
      </c>
      <c r="I50" s="58">
        <v>0</v>
      </c>
      <c r="J50" s="58">
        <v>11</v>
      </c>
      <c r="K50" s="58">
        <v>118</v>
      </c>
      <c r="L50" s="58">
        <v>1</v>
      </c>
      <c r="M50" s="58">
        <v>3</v>
      </c>
      <c r="N50" s="58">
        <v>99</v>
      </c>
      <c r="O50" s="58">
        <v>1</v>
      </c>
      <c r="P50" s="58">
        <v>19</v>
      </c>
      <c r="Q50" s="58">
        <v>399</v>
      </c>
      <c r="R50" s="58">
        <v>0</v>
      </c>
      <c r="S50" s="58">
        <v>0</v>
      </c>
      <c r="T50" s="58">
        <v>6</v>
      </c>
      <c r="U50" s="58">
        <v>1</v>
      </c>
      <c r="V50" s="58">
        <v>8</v>
      </c>
      <c r="W50" s="58">
        <v>982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21</v>
      </c>
      <c r="AD50" s="58">
        <v>0</v>
      </c>
      <c r="AE50" s="58">
        <v>0</v>
      </c>
      <c r="AF50" s="58">
        <v>1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1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1</v>
      </c>
      <c r="AY50" s="58">
        <v>0</v>
      </c>
      <c r="AZ50" s="58">
        <v>0</v>
      </c>
      <c r="BA50" s="58">
        <v>3</v>
      </c>
      <c r="BB50" s="58">
        <v>0</v>
      </c>
      <c r="BC50" s="58">
        <v>0</v>
      </c>
      <c r="BD50" s="58">
        <v>0</v>
      </c>
      <c r="BE50" s="58">
        <v>0</v>
      </c>
      <c r="BF50" s="58">
        <v>1</v>
      </c>
      <c r="BG50" s="58">
        <v>4</v>
      </c>
      <c r="BH50" s="58">
        <v>0</v>
      </c>
      <c r="BI50" s="58">
        <v>0</v>
      </c>
      <c r="BJ50" s="58">
        <v>0</v>
      </c>
      <c r="BK50" s="58">
        <v>0</v>
      </c>
      <c r="BL50" s="58">
        <v>2</v>
      </c>
      <c r="BM50" s="58">
        <v>7</v>
      </c>
      <c r="BN50" s="58">
        <v>0</v>
      </c>
      <c r="BO50" s="58">
        <v>0</v>
      </c>
      <c r="BP50" s="58">
        <v>6</v>
      </c>
      <c r="BQ50" s="62"/>
      <c r="BR50" s="62"/>
      <c r="BS50" s="62"/>
    </row>
    <row r="51" spans="1:71" ht="14.1" customHeight="1">
      <c r="A51" s="104"/>
      <c r="B51" s="23" t="s">
        <v>144</v>
      </c>
      <c r="C51" s="43">
        <v>0</v>
      </c>
      <c r="D51" s="43">
        <v>1</v>
      </c>
      <c r="E51" s="43">
        <v>17</v>
      </c>
      <c r="F51" s="58">
        <v>0</v>
      </c>
      <c r="G51" s="58">
        <v>0</v>
      </c>
      <c r="H51" s="58">
        <v>1</v>
      </c>
      <c r="I51" s="58">
        <v>0</v>
      </c>
      <c r="J51" s="58">
        <v>0</v>
      </c>
      <c r="K51" s="58">
        <v>2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4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6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1</v>
      </c>
      <c r="BM51" s="58">
        <v>4</v>
      </c>
      <c r="BN51" s="58">
        <v>0</v>
      </c>
      <c r="BO51" s="58">
        <v>0</v>
      </c>
      <c r="BP51" s="58">
        <v>0</v>
      </c>
      <c r="BQ51" s="62"/>
      <c r="BR51" s="62"/>
      <c r="BS51" s="62"/>
    </row>
    <row r="52" spans="1:71" ht="14.1" customHeight="1">
      <c r="A52" s="104"/>
      <c r="B52" s="50" t="s">
        <v>3</v>
      </c>
      <c r="C52" s="43">
        <v>21</v>
      </c>
      <c r="D52" s="43">
        <v>304</v>
      </c>
      <c r="E52" s="43">
        <v>5216</v>
      </c>
      <c r="F52" s="43">
        <v>1</v>
      </c>
      <c r="G52" s="43">
        <v>39</v>
      </c>
      <c r="H52" s="43">
        <v>482</v>
      </c>
      <c r="I52" s="43">
        <v>1</v>
      </c>
      <c r="J52" s="43">
        <v>30</v>
      </c>
      <c r="K52" s="43">
        <v>326</v>
      </c>
      <c r="L52" s="43">
        <v>1</v>
      </c>
      <c r="M52" s="43">
        <v>18</v>
      </c>
      <c r="N52" s="43">
        <v>231</v>
      </c>
      <c r="O52" s="43">
        <v>13</v>
      </c>
      <c r="P52" s="43">
        <v>175</v>
      </c>
      <c r="Q52" s="43">
        <v>1938</v>
      </c>
      <c r="R52" s="43">
        <v>0</v>
      </c>
      <c r="S52" s="43">
        <v>0</v>
      </c>
      <c r="T52" s="43">
        <v>53</v>
      </c>
      <c r="U52" s="43">
        <v>5</v>
      </c>
      <c r="V52" s="43">
        <v>26</v>
      </c>
      <c r="W52" s="43">
        <v>1909</v>
      </c>
      <c r="X52" s="43">
        <v>0</v>
      </c>
      <c r="Y52" s="43">
        <v>0</v>
      </c>
      <c r="Z52" s="43">
        <v>0</v>
      </c>
      <c r="AA52" s="43">
        <v>0</v>
      </c>
      <c r="AB52" s="43">
        <v>5</v>
      </c>
      <c r="AC52" s="43">
        <v>150</v>
      </c>
      <c r="AD52" s="43">
        <v>0</v>
      </c>
      <c r="AE52" s="43">
        <v>0</v>
      </c>
      <c r="AF52" s="43">
        <v>17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11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2</v>
      </c>
      <c r="AS52" s="43">
        <v>0</v>
      </c>
      <c r="AT52" s="43">
        <v>0</v>
      </c>
      <c r="AU52" s="43">
        <v>2</v>
      </c>
      <c r="AV52" s="43">
        <v>0</v>
      </c>
      <c r="AW52" s="43">
        <v>0</v>
      </c>
      <c r="AX52" s="43">
        <v>4</v>
      </c>
      <c r="AY52" s="43">
        <v>0</v>
      </c>
      <c r="AZ52" s="43">
        <v>1</v>
      </c>
      <c r="BA52" s="43">
        <v>24</v>
      </c>
      <c r="BB52" s="43">
        <v>0</v>
      </c>
      <c r="BC52" s="43">
        <v>0</v>
      </c>
      <c r="BD52" s="43">
        <v>0</v>
      </c>
      <c r="BE52" s="43">
        <v>0</v>
      </c>
      <c r="BF52" s="43">
        <v>2</v>
      </c>
      <c r="BG52" s="43">
        <v>9</v>
      </c>
      <c r="BH52" s="43">
        <v>0</v>
      </c>
      <c r="BI52" s="43">
        <v>0</v>
      </c>
      <c r="BJ52" s="43">
        <v>3</v>
      </c>
      <c r="BK52" s="43">
        <v>0</v>
      </c>
      <c r="BL52" s="43">
        <v>8</v>
      </c>
      <c r="BM52" s="43">
        <v>41</v>
      </c>
      <c r="BN52" s="43">
        <v>0</v>
      </c>
      <c r="BO52" s="43">
        <v>0</v>
      </c>
      <c r="BP52" s="43">
        <v>14</v>
      </c>
      <c r="BQ52" s="62"/>
      <c r="BR52" s="62"/>
      <c r="BS52" s="62"/>
    </row>
    <row r="53" spans="1:71" ht="14.1" customHeight="1">
      <c r="A53" s="107" t="s">
        <v>253</v>
      </c>
      <c r="B53" s="23" t="s">
        <v>240</v>
      </c>
      <c r="C53" s="43">
        <v>31</v>
      </c>
      <c r="D53" s="43">
        <v>261</v>
      </c>
      <c r="E53" s="43">
        <v>3094</v>
      </c>
      <c r="F53" s="58">
        <v>2</v>
      </c>
      <c r="G53" s="58">
        <v>31</v>
      </c>
      <c r="H53" s="58">
        <v>310</v>
      </c>
      <c r="I53" s="58">
        <v>1</v>
      </c>
      <c r="J53" s="58">
        <v>24</v>
      </c>
      <c r="K53" s="58">
        <v>153</v>
      </c>
      <c r="L53" s="58">
        <v>2</v>
      </c>
      <c r="M53" s="58">
        <v>11</v>
      </c>
      <c r="N53" s="58">
        <v>110</v>
      </c>
      <c r="O53" s="58">
        <v>16</v>
      </c>
      <c r="P53" s="58">
        <v>175</v>
      </c>
      <c r="Q53" s="58">
        <v>1467</v>
      </c>
      <c r="R53" s="58">
        <v>0</v>
      </c>
      <c r="S53" s="58">
        <v>2</v>
      </c>
      <c r="T53" s="58">
        <v>37</v>
      </c>
      <c r="U53" s="58">
        <v>6</v>
      </c>
      <c r="V53" s="58">
        <v>13</v>
      </c>
      <c r="W53" s="58">
        <v>806</v>
      </c>
      <c r="X53" s="58">
        <v>0</v>
      </c>
      <c r="Y53" s="58">
        <v>0</v>
      </c>
      <c r="Z53" s="58">
        <v>0</v>
      </c>
      <c r="AA53" s="58">
        <v>0</v>
      </c>
      <c r="AB53" s="58">
        <v>2</v>
      </c>
      <c r="AC53" s="58">
        <v>110</v>
      </c>
      <c r="AD53" s="58">
        <v>0</v>
      </c>
      <c r="AE53" s="58">
        <v>0</v>
      </c>
      <c r="AF53" s="58">
        <v>25</v>
      </c>
      <c r="AG53" s="58">
        <v>0</v>
      </c>
      <c r="AH53" s="58">
        <v>0</v>
      </c>
      <c r="AI53" s="58">
        <v>0</v>
      </c>
      <c r="AJ53" s="58">
        <v>0</v>
      </c>
      <c r="AK53" s="58">
        <v>1</v>
      </c>
      <c r="AL53" s="58">
        <v>2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6</v>
      </c>
      <c r="AS53" s="58">
        <v>1</v>
      </c>
      <c r="AT53" s="58">
        <v>0</v>
      </c>
      <c r="AU53" s="58">
        <v>1</v>
      </c>
      <c r="AV53" s="58">
        <v>1</v>
      </c>
      <c r="AW53" s="58">
        <v>1</v>
      </c>
      <c r="AX53" s="58">
        <v>2</v>
      </c>
      <c r="AY53" s="58">
        <v>0</v>
      </c>
      <c r="AZ53" s="58">
        <v>0</v>
      </c>
      <c r="BA53" s="58">
        <v>26</v>
      </c>
      <c r="BB53" s="58">
        <v>0</v>
      </c>
      <c r="BC53" s="58">
        <v>0</v>
      </c>
      <c r="BD53" s="58">
        <v>0</v>
      </c>
      <c r="BE53" s="58">
        <v>1</v>
      </c>
      <c r="BF53" s="58">
        <v>0</v>
      </c>
      <c r="BG53" s="58">
        <v>4</v>
      </c>
      <c r="BH53" s="58">
        <v>0</v>
      </c>
      <c r="BI53" s="58">
        <v>0</v>
      </c>
      <c r="BJ53" s="58">
        <v>0</v>
      </c>
      <c r="BK53" s="58">
        <v>0</v>
      </c>
      <c r="BL53" s="58">
        <v>1</v>
      </c>
      <c r="BM53" s="58">
        <v>23</v>
      </c>
      <c r="BN53" s="58">
        <v>1</v>
      </c>
      <c r="BO53" s="58">
        <v>0</v>
      </c>
      <c r="BP53" s="58">
        <v>12</v>
      </c>
      <c r="BQ53" s="62"/>
      <c r="BR53" s="62"/>
      <c r="BS53" s="62"/>
    </row>
    <row r="54" spans="1:71" ht="14.1" customHeight="1">
      <c r="A54" s="104"/>
      <c r="B54" s="23" t="s">
        <v>241</v>
      </c>
      <c r="C54" s="43">
        <v>2</v>
      </c>
      <c r="D54" s="43">
        <v>52</v>
      </c>
      <c r="E54" s="43">
        <v>1443</v>
      </c>
      <c r="F54" s="58">
        <v>0</v>
      </c>
      <c r="G54" s="58">
        <v>8</v>
      </c>
      <c r="H54" s="58">
        <v>117</v>
      </c>
      <c r="I54" s="58">
        <v>0</v>
      </c>
      <c r="J54" s="58">
        <v>7</v>
      </c>
      <c r="K54" s="58">
        <v>93</v>
      </c>
      <c r="L54" s="58">
        <v>0</v>
      </c>
      <c r="M54" s="58">
        <v>3</v>
      </c>
      <c r="N54" s="58">
        <v>107</v>
      </c>
      <c r="O54" s="58">
        <v>0</v>
      </c>
      <c r="P54" s="58">
        <v>22</v>
      </c>
      <c r="Q54" s="58">
        <v>335</v>
      </c>
      <c r="R54" s="58">
        <v>0</v>
      </c>
      <c r="S54" s="58">
        <v>0</v>
      </c>
      <c r="T54" s="58">
        <v>3</v>
      </c>
      <c r="U54" s="58">
        <v>2</v>
      </c>
      <c r="V54" s="58">
        <v>11</v>
      </c>
      <c r="W54" s="58">
        <v>744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14</v>
      </c>
      <c r="AD54" s="58">
        <v>0</v>
      </c>
      <c r="AE54" s="58">
        <v>0</v>
      </c>
      <c r="AF54" s="58">
        <v>2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1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4</v>
      </c>
      <c r="BB54" s="58">
        <v>0</v>
      </c>
      <c r="BC54" s="58">
        <v>0</v>
      </c>
      <c r="BD54" s="58">
        <v>0</v>
      </c>
      <c r="BE54" s="58">
        <v>0</v>
      </c>
      <c r="BF54" s="58">
        <v>1</v>
      </c>
      <c r="BG54" s="58">
        <v>6</v>
      </c>
      <c r="BH54" s="58">
        <v>0</v>
      </c>
      <c r="BI54" s="58">
        <v>0</v>
      </c>
      <c r="BJ54" s="58">
        <v>1</v>
      </c>
      <c r="BK54" s="58">
        <v>0</v>
      </c>
      <c r="BL54" s="58">
        <v>0</v>
      </c>
      <c r="BM54" s="58">
        <v>11</v>
      </c>
      <c r="BN54" s="58">
        <v>0</v>
      </c>
      <c r="BO54" s="58">
        <v>0</v>
      </c>
      <c r="BP54" s="58">
        <v>5</v>
      </c>
      <c r="BQ54" s="62"/>
      <c r="BR54" s="62"/>
      <c r="BS54" s="62"/>
    </row>
    <row r="55" spans="1:71" ht="14.1" customHeight="1">
      <c r="A55" s="104"/>
      <c r="B55" s="23" t="s">
        <v>144</v>
      </c>
      <c r="C55" s="43">
        <v>0</v>
      </c>
      <c r="D55" s="43">
        <v>0</v>
      </c>
      <c r="E55" s="43">
        <v>21</v>
      </c>
      <c r="F55" s="58">
        <v>0</v>
      </c>
      <c r="G55" s="58">
        <v>0</v>
      </c>
      <c r="H55" s="58">
        <v>5</v>
      </c>
      <c r="I55" s="58">
        <v>0</v>
      </c>
      <c r="J55" s="58">
        <v>0</v>
      </c>
      <c r="K55" s="58">
        <v>6</v>
      </c>
      <c r="L55" s="58">
        <v>0</v>
      </c>
      <c r="M55" s="58">
        <v>0</v>
      </c>
      <c r="N55" s="58">
        <v>1</v>
      </c>
      <c r="O55" s="58">
        <v>0</v>
      </c>
      <c r="P55" s="58">
        <v>0</v>
      </c>
      <c r="Q55" s="58">
        <v>2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6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1</v>
      </c>
      <c r="BN55" s="58">
        <v>0</v>
      </c>
      <c r="BO55" s="58">
        <v>0</v>
      </c>
      <c r="BP55" s="58">
        <v>0</v>
      </c>
      <c r="BQ55" s="62"/>
      <c r="BR55" s="62"/>
      <c r="BS55" s="62"/>
    </row>
    <row r="56" spans="1:71" ht="14.1" customHeight="1">
      <c r="A56" s="104"/>
      <c r="B56" s="50" t="s">
        <v>3</v>
      </c>
      <c r="C56" s="43">
        <v>33</v>
      </c>
      <c r="D56" s="43">
        <v>313</v>
      </c>
      <c r="E56" s="43">
        <v>4558</v>
      </c>
      <c r="F56" s="43">
        <v>2</v>
      </c>
      <c r="G56" s="43">
        <v>39</v>
      </c>
      <c r="H56" s="43">
        <v>432</v>
      </c>
      <c r="I56" s="43">
        <v>1</v>
      </c>
      <c r="J56" s="43">
        <v>31</v>
      </c>
      <c r="K56" s="43">
        <v>252</v>
      </c>
      <c r="L56" s="43">
        <v>2</v>
      </c>
      <c r="M56" s="43">
        <v>14</v>
      </c>
      <c r="N56" s="43">
        <v>218</v>
      </c>
      <c r="O56" s="43">
        <v>16</v>
      </c>
      <c r="P56" s="43">
        <v>197</v>
      </c>
      <c r="Q56" s="43">
        <v>1804</v>
      </c>
      <c r="R56" s="43">
        <v>0</v>
      </c>
      <c r="S56" s="43">
        <v>2</v>
      </c>
      <c r="T56" s="43">
        <v>40</v>
      </c>
      <c r="U56" s="43">
        <v>8</v>
      </c>
      <c r="V56" s="43">
        <v>24</v>
      </c>
      <c r="W56" s="43">
        <v>1556</v>
      </c>
      <c r="X56" s="43">
        <v>0</v>
      </c>
      <c r="Y56" s="43">
        <v>0</v>
      </c>
      <c r="Z56" s="43">
        <v>0</v>
      </c>
      <c r="AA56" s="43">
        <v>0</v>
      </c>
      <c r="AB56" s="43">
        <v>2</v>
      </c>
      <c r="AC56" s="43">
        <v>124</v>
      </c>
      <c r="AD56" s="43">
        <v>0</v>
      </c>
      <c r="AE56" s="43">
        <v>0</v>
      </c>
      <c r="AF56" s="43">
        <v>27</v>
      </c>
      <c r="AG56" s="43">
        <v>0</v>
      </c>
      <c r="AH56" s="43">
        <v>0</v>
      </c>
      <c r="AI56" s="43">
        <v>0</v>
      </c>
      <c r="AJ56" s="43">
        <v>0</v>
      </c>
      <c r="AK56" s="43">
        <v>1</v>
      </c>
      <c r="AL56" s="43">
        <v>3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6</v>
      </c>
      <c r="AS56" s="43">
        <v>1</v>
      </c>
      <c r="AT56" s="43">
        <v>0</v>
      </c>
      <c r="AU56" s="43">
        <v>1</v>
      </c>
      <c r="AV56" s="43">
        <v>1</v>
      </c>
      <c r="AW56" s="43">
        <v>1</v>
      </c>
      <c r="AX56" s="43">
        <v>2</v>
      </c>
      <c r="AY56" s="43">
        <v>0</v>
      </c>
      <c r="AZ56" s="43">
        <v>0</v>
      </c>
      <c r="BA56" s="43">
        <v>30</v>
      </c>
      <c r="BB56" s="43">
        <v>0</v>
      </c>
      <c r="BC56" s="43">
        <v>0</v>
      </c>
      <c r="BD56" s="43">
        <v>0</v>
      </c>
      <c r="BE56" s="43">
        <v>1</v>
      </c>
      <c r="BF56" s="43">
        <v>1</v>
      </c>
      <c r="BG56" s="43">
        <v>10</v>
      </c>
      <c r="BH56" s="43">
        <v>0</v>
      </c>
      <c r="BI56" s="43">
        <v>0</v>
      </c>
      <c r="BJ56" s="43">
        <v>1</v>
      </c>
      <c r="BK56" s="43">
        <v>0</v>
      </c>
      <c r="BL56" s="43">
        <v>1</v>
      </c>
      <c r="BM56" s="43">
        <v>35</v>
      </c>
      <c r="BN56" s="43">
        <v>1</v>
      </c>
      <c r="BO56" s="43">
        <v>0</v>
      </c>
      <c r="BP56" s="43">
        <v>17</v>
      </c>
      <c r="BQ56" s="62"/>
      <c r="BR56" s="62"/>
      <c r="BS56" s="62"/>
    </row>
    <row r="57" spans="1:71" ht="14.1" customHeight="1">
      <c r="A57" s="107" t="s">
        <v>254</v>
      </c>
      <c r="B57" s="23" t="s">
        <v>240</v>
      </c>
      <c r="C57" s="43">
        <v>15</v>
      </c>
      <c r="D57" s="43">
        <v>200</v>
      </c>
      <c r="E57" s="43">
        <v>2438</v>
      </c>
      <c r="F57" s="58">
        <v>3</v>
      </c>
      <c r="G57" s="58">
        <v>31</v>
      </c>
      <c r="H57" s="58">
        <v>264</v>
      </c>
      <c r="I57" s="58">
        <v>1</v>
      </c>
      <c r="J57" s="58">
        <v>9</v>
      </c>
      <c r="K57" s="58">
        <v>105</v>
      </c>
      <c r="L57" s="58">
        <v>0</v>
      </c>
      <c r="M57" s="58">
        <v>16</v>
      </c>
      <c r="N57" s="58">
        <v>110</v>
      </c>
      <c r="O57" s="58">
        <v>9</v>
      </c>
      <c r="P57" s="58">
        <v>124</v>
      </c>
      <c r="Q57" s="58">
        <v>1197</v>
      </c>
      <c r="R57" s="58">
        <v>0</v>
      </c>
      <c r="S57" s="58">
        <v>0</v>
      </c>
      <c r="T57" s="58">
        <v>29</v>
      </c>
      <c r="U57" s="58">
        <v>2</v>
      </c>
      <c r="V57" s="58">
        <v>15</v>
      </c>
      <c r="W57" s="58">
        <v>572</v>
      </c>
      <c r="X57" s="58">
        <v>0</v>
      </c>
      <c r="Y57" s="58">
        <v>0</v>
      </c>
      <c r="Z57" s="58">
        <v>0</v>
      </c>
      <c r="AA57" s="58">
        <v>0</v>
      </c>
      <c r="AB57" s="58">
        <v>1</v>
      </c>
      <c r="AC57" s="58">
        <v>78</v>
      </c>
      <c r="AD57" s="58">
        <v>0</v>
      </c>
      <c r="AE57" s="58">
        <v>0</v>
      </c>
      <c r="AF57" s="58">
        <v>18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8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5</v>
      </c>
      <c r="AS57" s="58">
        <v>0</v>
      </c>
      <c r="AT57" s="58">
        <v>0</v>
      </c>
      <c r="AU57" s="58">
        <v>3</v>
      </c>
      <c r="AV57" s="58">
        <v>0</v>
      </c>
      <c r="AW57" s="58">
        <v>0</v>
      </c>
      <c r="AX57" s="58">
        <v>2</v>
      </c>
      <c r="AY57" s="58">
        <v>0</v>
      </c>
      <c r="AZ57" s="58">
        <v>2</v>
      </c>
      <c r="BA57" s="58">
        <v>11</v>
      </c>
      <c r="BB57" s="58">
        <v>0</v>
      </c>
      <c r="BC57" s="58">
        <v>0</v>
      </c>
      <c r="BD57" s="58">
        <v>1</v>
      </c>
      <c r="BE57" s="58">
        <v>0</v>
      </c>
      <c r="BF57" s="58">
        <v>0</v>
      </c>
      <c r="BG57" s="58">
        <v>5</v>
      </c>
      <c r="BH57" s="58">
        <v>0</v>
      </c>
      <c r="BI57" s="58">
        <v>0</v>
      </c>
      <c r="BJ57" s="58">
        <v>0</v>
      </c>
      <c r="BK57" s="58">
        <v>0</v>
      </c>
      <c r="BL57" s="58">
        <v>1</v>
      </c>
      <c r="BM57" s="58">
        <v>23</v>
      </c>
      <c r="BN57" s="58">
        <v>0</v>
      </c>
      <c r="BO57" s="58">
        <v>1</v>
      </c>
      <c r="BP57" s="58">
        <v>7</v>
      </c>
      <c r="BQ57" s="62"/>
      <c r="BR57" s="62"/>
      <c r="BS57" s="62"/>
    </row>
    <row r="58" spans="1:71" ht="14.1" customHeight="1">
      <c r="A58" s="104"/>
      <c r="B58" s="23" t="s">
        <v>241</v>
      </c>
      <c r="C58" s="43">
        <v>3</v>
      </c>
      <c r="D58" s="43">
        <v>49</v>
      </c>
      <c r="E58" s="43">
        <v>940</v>
      </c>
      <c r="F58" s="58">
        <v>0</v>
      </c>
      <c r="G58" s="58">
        <v>6</v>
      </c>
      <c r="H58" s="58">
        <v>59</v>
      </c>
      <c r="I58" s="58">
        <v>1</v>
      </c>
      <c r="J58" s="58">
        <v>7</v>
      </c>
      <c r="K58" s="58">
        <v>43</v>
      </c>
      <c r="L58" s="58">
        <v>0</v>
      </c>
      <c r="M58" s="58">
        <v>10</v>
      </c>
      <c r="N58" s="58">
        <v>65</v>
      </c>
      <c r="O58" s="58">
        <v>0</v>
      </c>
      <c r="P58" s="58">
        <v>15</v>
      </c>
      <c r="Q58" s="58">
        <v>204</v>
      </c>
      <c r="R58" s="58">
        <v>0</v>
      </c>
      <c r="S58" s="58">
        <v>0</v>
      </c>
      <c r="T58" s="58">
        <v>6</v>
      </c>
      <c r="U58" s="58">
        <v>2</v>
      </c>
      <c r="V58" s="58">
        <v>8</v>
      </c>
      <c r="W58" s="58">
        <v>533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16</v>
      </c>
      <c r="AD58" s="58">
        <v>0</v>
      </c>
      <c r="AE58" s="58">
        <v>0</v>
      </c>
      <c r="AF58" s="58">
        <v>1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1</v>
      </c>
      <c r="BA58" s="58">
        <v>3</v>
      </c>
      <c r="BB58" s="58">
        <v>0</v>
      </c>
      <c r="BC58" s="58">
        <v>0</v>
      </c>
      <c r="BD58" s="58">
        <v>0</v>
      </c>
      <c r="BE58" s="58">
        <v>0</v>
      </c>
      <c r="BF58" s="58">
        <v>1</v>
      </c>
      <c r="BG58" s="58">
        <v>3</v>
      </c>
      <c r="BH58" s="58">
        <v>0</v>
      </c>
      <c r="BI58" s="58">
        <v>0</v>
      </c>
      <c r="BJ58" s="58">
        <v>1</v>
      </c>
      <c r="BK58" s="58">
        <v>0</v>
      </c>
      <c r="BL58" s="58">
        <v>1</v>
      </c>
      <c r="BM58" s="58">
        <v>3</v>
      </c>
      <c r="BN58" s="58">
        <v>0</v>
      </c>
      <c r="BO58" s="58">
        <v>0</v>
      </c>
      <c r="BP58" s="58">
        <v>3</v>
      </c>
      <c r="BQ58" s="62"/>
      <c r="BR58" s="62"/>
      <c r="BS58" s="62"/>
    </row>
    <row r="59" spans="1:71" ht="14.1" customHeight="1">
      <c r="A59" s="104"/>
      <c r="B59" s="23" t="s">
        <v>144</v>
      </c>
      <c r="C59" s="43">
        <v>0</v>
      </c>
      <c r="D59" s="43">
        <v>0</v>
      </c>
      <c r="E59" s="43">
        <v>12</v>
      </c>
      <c r="F59" s="58">
        <v>0</v>
      </c>
      <c r="G59" s="58">
        <v>0</v>
      </c>
      <c r="H59" s="58">
        <v>5</v>
      </c>
      <c r="I59" s="58">
        <v>0</v>
      </c>
      <c r="J59" s="58">
        <v>0</v>
      </c>
      <c r="K59" s="58">
        <v>3</v>
      </c>
      <c r="L59" s="58">
        <v>0</v>
      </c>
      <c r="M59" s="58">
        <v>0</v>
      </c>
      <c r="N59" s="58">
        <v>1</v>
      </c>
      <c r="O59" s="58">
        <v>0</v>
      </c>
      <c r="P59" s="58">
        <v>0</v>
      </c>
      <c r="Q59" s="58">
        <v>2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1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62"/>
      <c r="BR59" s="62"/>
      <c r="BS59" s="62"/>
    </row>
    <row r="60" spans="1:71" ht="14.1" customHeight="1">
      <c r="A60" s="104"/>
      <c r="B60" s="50" t="s">
        <v>3</v>
      </c>
      <c r="C60" s="43">
        <v>18</v>
      </c>
      <c r="D60" s="43">
        <v>249</v>
      </c>
      <c r="E60" s="43">
        <v>3390</v>
      </c>
      <c r="F60" s="43">
        <v>3</v>
      </c>
      <c r="G60" s="43">
        <v>37</v>
      </c>
      <c r="H60" s="43">
        <v>328</v>
      </c>
      <c r="I60" s="43">
        <v>2</v>
      </c>
      <c r="J60" s="43">
        <v>16</v>
      </c>
      <c r="K60" s="43">
        <v>151</v>
      </c>
      <c r="L60" s="43">
        <v>0</v>
      </c>
      <c r="M60" s="43">
        <v>26</v>
      </c>
      <c r="N60" s="43">
        <v>176</v>
      </c>
      <c r="O60" s="43">
        <v>9</v>
      </c>
      <c r="P60" s="43">
        <v>139</v>
      </c>
      <c r="Q60" s="43">
        <v>1403</v>
      </c>
      <c r="R60" s="43">
        <v>0</v>
      </c>
      <c r="S60" s="43">
        <v>0</v>
      </c>
      <c r="T60" s="43">
        <v>35</v>
      </c>
      <c r="U60" s="43">
        <v>4</v>
      </c>
      <c r="V60" s="43">
        <v>23</v>
      </c>
      <c r="W60" s="43">
        <v>1106</v>
      </c>
      <c r="X60" s="43">
        <v>0</v>
      </c>
      <c r="Y60" s="43">
        <v>0</v>
      </c>
      <c r="Z60" s="43">
        <v>0</v>
      </c>
      <c r="AA60" s="43">
        <v>0</v>
      </c>
      <c r="AB60" s="43">
        <v>1</v>
      </c>
      <c r="AC60" s="43">
        <v>94</v>
      </c>
      <c r="AD60" s="43">
        <v>0</v>
      </c>
      <c r="AE60" s="43">
        <v>0</v>
      </c>
      <c r="AF60" s="43">
        <v>19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8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5</v>
      </c>
      <c r="AS60" s="43">
        <v>0</v>
      </c>
      <c r="AT60" s="43">
        <v>0</v>
      </c>
      <c r="AU60" s="43">
        <v>3</v>
      </c>
      <c r="AV60" s="43">
        <v>0</v>
      </c>
      <c r="AW60" s="43">
        <v>0</v>
      </c>
      <c r="AX60" s="43">
        <v>2</v>
      </c>
      <c r="AY60" s="43">
        <v>0</v>
      </c>
      <c r="AZ60" s="43">
        <v>3</v>
      </c>
      <c r="BA60" s="43">
        <v>14</v>
      </c>
      <c r="BB60" s="43">
        <v>0</v>
      </c>
      <c r="BC60" s="43">
        <v>0</v>
      </c>
      <c r="BD60" s="43">
        <v>1</v>
      </c>
      <c r="BE60" s="43">
        <v>0</v>
      </c>
      <c r="BF60" s="43">
        <v>1</v>
      </c>
      <c r="BG60" s="43">
        <v>8</v>
      </c>
      <c r="BH60" s="43">
        <v>0</v>
      </c>
      <c r="BI60" s="43">
        <v>0</v>
      </c>
      <c r="BJ60" s="43">
        <v>1</v>
      </c>
      <c r="BK60" s="43">
        <v>0</v>
      </c>
      <c r="BL60" s="43">
        <v>2</v>
      </c>
      <c r="BM60" s="43">
        <v>26</v>
      </c>
      <c r="BN60" s="43">
        <v>0</v>
      </c>
      <c r="BO60" s="43">
        <v>1</v>
      </c>
      <c r="BP60" s="43">
        <v>10</v>
      </c>
      <c r="BQ60" s="62"/>
      <c r="BR60" s="62"/>
      <c r="BS60" s="62"/>
    </row>
    <row r="61" spans="1:71" ht="14.1" customHeight="1">
      <c r="A61" s="107" t="s">
        <v>255</v>
      </c>
      <c r="B61" s="23" t="s">
        <v>240</v>
      </c>
      <c r="C61" s="43">
        <v>21</v>
      </c>
      <c r="D61" s="43">
        <v>161</v>
      </c>
      <c r="E61" s="43">
        <v>1768</v>
      </c>
      <c r="F61" s="58">
        <v>1</v>
      </c>
      <c r="G61" s="58">
        <v>28</v>
      </c>
      <c r="H61" s="58">
        <v>236</v>
      </c>
      <c r="I61" s="58">
        <v>3</v>
      </c>
      <c r="J61" s="58">
        <v>5</v>
      </c>
      <c r="K61" s="58">
        <v>57</v>
      </c>
      <c r="L61" s="58">
        <v>5</v>
      </c>
      <c r="M61" s="58">
        <v>6</v>
      </c>
      <c r="N61" s="58">
        <v>83</v>
      </c>
      <c r="O61" s="58">
        <v>8</v>
      </c>
      <c r="P61" s="58">
        <v>109</v>
      </c>
      <c r="Q61" s="58">
        <v>815</v>
      </c>
      <c r="R61" s="58">
        <v>0</v>
      </c>
      <c r="S61" s="58">
        <v>2</v>
      </c>
      <c r="T61" s="58">
        <v>27</v>
      </c>
      <c r="U61" s="58">
        <v>3</v>
      </c>
      <c r="V61" s="58">
        <v>6</v>
      </c>
      <c r="W61" s="58">
        <v>472</v>
      </c>
      <c r="X61" s="58">
        <v>0</v>
      </c>
      <c r="Y61" s="58">
        <v>0</v>
      </c>
      <c r="Z61" s="58">
        <v>0</v>
      </c>
      <c r="AA61" s="58">
        <v>0</v>
      </c>
      <c r="AB61" s="58">
        <v>2</v>
      </c>
      <c r="AC61" s="58">
        <v>38</v>
      </c>
      <c r="AD61" s="58">
        <v>0</v>
      </c>
      <c r="AE61" s="58">
        <v>0</v>
      </c>
      <c r="AF61" s="58">
        <v>7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5</v>
      </c>
      <c r="AM61" s="58">
        <v>0</v>
      </c>
      <c r="AN61" s="58">
        <v>0</v>
      </c>
      <c r="AO61" s="58">
        <v>0</v>
      </c>
      <c r="AP61" s="58">
        <v>1</v>
      </c>
      <c r="AQ61" s="58">
        <v>0</v>
      </c>
      <c r="AR61" s="58">
        <v>2</v>
      </c>
      <c r="AS61" s="58">
        <v>0</v>
      </c>
      <c r="AT61" s="58">
        <v>1</v>
      </c>
      <c r="AU61" s="58">
        <v>0</v>
      </c>
      <c r="AV61" s="58">
        <v>0</v>
      </c>
      <c r="AW61" s="58">
        <v>1</v>
      </c>
      <c r="AX61" s="58">
        <v>5</v>
      </c>
      <c r="AY61" s="58">
        <v>0</v>
      </c>
      <c r="AZ61" s="58">
        <v>0</v>
      </c>
      <c r="BA61" s="58">
        <v>6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3</v>
      </c>
      <c r="BH61" s="58">
        <v>0</v>
      </c>
      <c r="BI61" s="58">
        <v>0</v>
      </c>
      <c r="BJ61" s="58">
        <v>0</v>
      </c>
      <c r="BK61" s="58">
        <v>0</v>
      </c>
      <c r="BL61" s="58">
        <v>1</v>
      </c>
      <c r="BM61" s="58">
        <v>8</v>
      </c>
      <c r="BN61" s="58">
        <v>0</v>
      </c>
      <c r="BO61" s="58">
        <v>0</v>
      </c>
      <c r="BP61" s="58">
        <v>4</v>
      </c>
      <c r="BQ61" s="62"/>
      <c r="BR61" s="62"/>
      <c r="BS61" s="62"/>
    </row>
    <row r="62" spans="1:71" ht="14.1" customHeight="1">
      <c r="A62" s="104"/>
      <c r="B62" s="23" t="s">
        <v>241</v>
      </c>
      <c r="C62" s="43">
        <v>1</v>
      </c>
      <c r="D62" s="43">
        <v>26</v>
      </c>
      <c r="E62" s="43">
        <v>549</v>
      </c>
      <c r="F62" s="58">
        <v>1</v>
      </c>
      <c r="G62" s="58">
        <v>7</v>
      </c>
      <c r="H62" s="58">
        <v>44</v>
      </c>
      <c r="I62" s="58">
        <v>0</v>
      </c>
      <c r="J62" s="58">
        <v>1</v>
      </c>
      <c r="K62" s="58">
        <v>14</v>
      </c>
      <c r="L62" s="58">
        <v>0</v>
      </c>
      <c r="M62" s="58">
        <v>0</v>
      </c>
      <c r="N62" s="58">
        <v>31</v>
      </c>
      <c r="O62" s="58">
        <v>0</v>
      </c>
      <c r="P62" s="58">
        <v>10</v>
      </c>
      <c r="Q62" s="58">
        <v>104</v>
      </c>
      <c r="R62" s="58">
        <v>0</v>
      </c>
      <c r="S62" s="58">
        <v>0</v>
      </c>
      <c r="T62" s="58">
        <v>1</v>
      </c>
      <c r="U62" s="58">
        <v>0</v>
      </c>
      <c r="V62" s="58">
        <v>8</v>
      </c>
      <c r="W62" s="58">
        <v>340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9</v>
      </c>
      <c r="AD62" s="58">
        <v>0</v>
      </c>
      <c r="AE62" s="58">
        <v>0</v>
      </c>
      <c r="AF62" s="58">
        <v>1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1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1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1</v>
      </c>
      <c r="BN62" s="58">
        <v>0</v>
      </c>
      <c r="BO62" s="58">
        <v>0</v>
      </c>
      <c r="BP62" s="58">
        <v>2</v>
      </c>
      <c r="BQ62" s="62"/>
      <c r="BR62" s="62"/>
      <c r="BS62" s="62"/>
    </row>
    <row r="63" spans="1:71" ht="14.1" customHeight="1">
      <c r="A63" s="104"/>
      <c r="B63" s="23" t="s">
        <v>144</v>
      </c>
      <c r="C63" s="43">
        <v>0</v>
      </c>
      <c r="D63" s="43">
        <v>1</v>
      </c>
      <c r="E63" s="43">
        <v>13</v>
      </c>
      <c r="F63" s="58">
        <v>0</v>
      </c>
      <c r="G63" s="58">
        <v>0</v>
      </c>
      <c r="H63" s="58">
        <v>1</v>
      </c>
      <c r="I63" s="58">
        <v>0</v>
      </c>
      <c r="J63" s="58">
        <v>0</v>
      </c>
      <c r="K63" s="58">
        <v>2</v>
      </c>
      <c r="L63" s="58">
        <v>0</v>
      </c>
      <c r="M63" s="58">
        <v>0</v>
      </c>
      <c r="N63" s="58">
        <v>1</v>
      </c>
      <c r="O63" s="58">
        <v>0</v>
      </c>
      <c r="P63" s="58">
        <v>0</v>
      </c>
      <c r="Q63" s="58">
        <v>4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5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1</v>
      </c>
      <c r="BM63" s="58">
        <v>0</v>
      </c>
      <c r="BN63" s="58">
        <v>0</v>
      </c>
      <c r="BO63" s="58">
        <v>0</v>
      </c>
      <c r="BP63" s="58">
        <v>0</v>
      </c>
      <c r="BQ63" s="62"/>
      <c r="BR63" s="62"/>
      <c r="BS63" s="62"/>
    </row>
    <row r="64" spans="1:71" ht="14.1" customHeight="1">
      <c r="A64" s="104"/>
      <c r="B64" s="50" t="s">
        <v>3</v>
      </c>
      <c r="C64" s="43">
        <v>22</v>
      </c>
      <c r="D64" s="43">
        <v>188</v>
      </c>
      <c r="E64" s="43">
        <v>2330</v>
      </c>
      <c r="F64" s="43">
        <v>2</v>
      </c>
      <c r="G64" s="43">
        <v>35</v>
      </c>
      <c r="H64" s="43">
        <v>281</v>
      </c>
      <c r="I64" s="43">
        <v>3</v>
      </c>
      <c r="J64" s="43">
        <v>6</v>
      </c>
      <c r="K64" s="43">
        <v>73</v>
      </c>
      <c r="L64" s="43">
        <v>5</v>
      </c>
      <c r="M64" s="43">
        <v>6</v>
      </c>
      <c r="N64" s="43">
        <v>115</v>
      </c>
      <c r="O64" s="43">
        <v>8</v>
      </c>
      <c r="P64" s="43">
        <v>119</v>
      </c>
      <c r="Q64" s="43">
        <v>923</v>
      </c>
      <c r="R64" s="43">
        <v>0</v>
      </c>
      <c r="S64" s="43">
        <v>2</v>
      </c>
      <c r="T64" s="43">
        <v>28</v>
      </c>
      <c r="U64" s="43">
        <v>3</v>
      </c>
      <c r="V64" s="43">
        <v>14</v>
      </c>
      <c r="W64" s="43">
        <v>817</v>
      </c>
      <c r="X64" s="43">
        <v>0</v>
      </c>
      <c r="Y64" s="43">
        <v>0</v>
      </c>
      <c r="Z64" s="43">
        <v>0</v>
      </c>
      <c r="AA64" s="43">
        <v>0</v>
      </c>
      <c r="AB64" s="43">
        <v>2</v>
      </c>
      <c r="AC64" s="43">
        <v>47</v>
      </c>
      <c r="AD64" s="43">
        <v>0</v>
      </c>
      <c r="AE64" s="43">
        <v>0</v>
      </c>
      <c r="AF64" s="43">
        <v>8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5</v>
      </c>
      <c r="AM64" s="43">
        <v>0</v>
      </c>
      <c r="AN64" s="43">
        <v>0</v>
      </c>
      <c r="AO64" s="43">
        <v>0</v>
      </c>
      <c r="AP64" s="43">
        <v>1</v>
      </c>
      <c r="AQ64" s="43">
        <v>0</v>
      </c>
      <c r="AR64" s="43">
        <v>2</v>
      </c>
      <c r="AS64" s="43">
        <v>0</v>
      </c>
      <c r="AT64" s="43">
        <v>1</v>
      </c>
      <c r="AU64" s="43">
        <v>1</v>
      </c>
      <c r="AV64" s="43">
        <v>0</v>
      </c>
      <c r="AW64" s="43">
        <v>1</v>
      </c>
      <c r="AX64" s="43">
        <v>5</v>
      </c>
      <c r="AY64" s="43">
        <v>0</v>
      </c>
      <c r="AZ64" s="43">
        <v>0</v>
      </c>
      <c r="BA64" s="43">
        <v>7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3</v>
      </c>
      <c r="BH64" s="43">
        <v>0</v>
      </c>
      <c r="BI64" s="43">
        <v>0</v>
      </c>
      <c r="BJ64" s="43">
        <v>0</v>
      </c>
      <c r="BK64" s="43">
        <v>0</v>
      </c>
      <c r="BL64" s="43">
        <v>2</v>
      </c>
      <c r="BM64" s="43">
        <v>9</v>
      </c>
      <c r="BN64" s="43">
        <v>0</v>
      </c>
      <c r="BO64" s="43">
        <v>0</v>
      </c>
      <c r="BP64" s="43">
        <v>6</v>
      </c>
      <c r="BQ64" s="62"/>
      <c r="BR64" s="62"/>
      <c r="BS64" s="62"/>
    </row>
    <row r="65" spans="1:71" ht="14.1" customHeight="1">
      <c r="A65" s="107" t="s">
        <v>256</v>
      </c>
      <c r="B65" s="23" t="s">
        <v>240</v>
      </c>
      <c r="C65" s="43">
        <v>15</v>
      </c>
      <c r="D65" s="43">
        <v>93</v>
      </c>
      <c r="E65" s="43">
        <v>1041</v>
      </c>
      <c r="F65" s="58">
        <v>3</v>
      </c>
      <c r="G65" s="58">
        <v>28</v>
      </c>
      <c r="H65" s="58">
        <v>177</v>
      </c>
      <c r="I65" s="58">
        <v>0</v>
      </c>
      <c r="J65" s="58">
        <v>1</v>
      </c>
      <c r="K65" s="58">
        <v>18</v>
      </c>
      <c r="L65" s="58">
        <v>2</v>
      </c>
      <c r="M65" s="58">
        <v>6</v>
      </c>
      <c r="N65" s="58">
        <v>62</v>
      </c>
      <c r="O65" s="58">
        <v>5</v>
      </c>
      <c r="P65" s="58">
        <v>44</v>
      </c>
      <c r="Q65" s="58">
        <v>422</v>
      </c>
      <c r="R65" s="58">
        <v>0</v>
      </c>
      <c r="S65" s="58">
        <v>1</v>
      </c>
      <c r="T65" s="58">
        <v>6</v>
      </c>
      <c r="U65" s="58">
        <v>2</v>
      </c>
      <c r="V65" s="58">
        <v>10</v>
      </c>
      <c r="W65" s="58">
        <v>320</v>
      </c>
      <c r="X65" s="58">
        <v>0</v>
      </c>
      <c r="Y65" s="58">
        <v>0</v>
      </c>
      <c r="Z65" s="58">
        <v>0</v>
      </c>
      <c r="AA65" s="58">
        <v>2</v>
      </c>
      <c r="AB65" s="58">
        <v>0</v>
      </c>
      <c r="AC65" s="58">
        <v>22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1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1</v>
      </c>
      <c r="BB65" s="58">
        <v>0</v>
      </c>
      <c r="BC65" s="58">
        <v>0</v>
      </c>
      <c r="BD65" s="58">
        <v>0</v>
      </c>
      <c r="BE65" s="58">
        <v>0</v>
      </c>
      <c r="BF65" s="58">
        <v>1</v>
      </c>
      <c r="BG65" s="58">
        <v>2</v>
      </c>
      <c r="BH65" s="58">
        <v>0</v>
      </c>
      <c r="BI65" s="58">
        <v>0</v>
      </c>
      <c r="BJ65" s="58">
        <v>0</v>
      </c>
      <c r="BK65" s="58">
        <v>0</v>
      </c>
      <c r="BL65" s="58">
        <v>2</v>
      </c>
      <c r="BM65" s="58">
        <v>8</v>
      </c>
      <c r="BN65" s="58">
        <v>0</v>
      </c>
      <c r="BO65" s="58">
        <v>0</v>
      </c>
      <c r="BP65" s="58">
        <v>3</v>
      </c>
      <c r="BQ65" s="62"/>
      <c r="BR65" s="62"/>
      <c r="BS65" s="62"/>
    </row>
    <row r="66" spans="1:71" ht="14.1" customHeight="1">
      <c r="A66" s="104"/>
      <c r="B66" s="23" t="s">
        <v>241</v>
      </c>
      <c r="C66" s="43">
        <v>0</v>
      </c>
      <c r="D66" s="43">
        <v>14</v>
      </c>
      <c r="E66" s="43">
        <v>277</v>
      </c>
      <c r="F66" s="58">
        <v>0</v>
      </c>
      <c r="G66" s="58">
        <v>6</v>
      </c>
      <c r="H66" s="58">
        <v>22</v>
      </c>
      <c r="I66" s="58">
        <v>0</v>
      </c>
      <c r="J66" s="58">
        <v>0</v>
      </c>
      <c r="K66" s="58">
        <v>8</v>
      </c>
      <c r="L66" s="58">
        <v>0</v>
      </c>
      <c r="M66" s="58">
        <v>0</v>
      </c>
      <c r="N66" s="58">
        <v>12</v>
      </c>
      <c r="O66" s="58">
        <v>0</v>
      </c>
      <c r="P66" s="58">
        <v>4</v>
      </c>
      <c r="Q66" s="58">
        <v>28</v>
      </c>
      <c r="R66" s="58">
        <v>0</v>
      </c>
      <c r="S66" s="58">
        <v>0</v>
      </c>
      <c r="T66" s="58">
        <v>1</v>
      </c>
      <c r="U66" s="58">
        <v>0</v>
      </c>
      <c r="V66" s="58">
        <v>4</v>
      </c>
      <c r="W66" s="58">
        <v>199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3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1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58">
        <v>2</v>
      </c>
      <c r="BN66" s="58">
        <v>0</v>
      </c>
      <c r="BO66" s="58">
        <v>0</v>
      </c>
      <c r="BP66" s="58">
        <v>1</v>
      </c>
      <c r="BQ66" s="62"/>
      <c r="BR66" s="62"/>
      <c r="BS66" s="62"/>
    </row>
    <row r="67" spans="1:71" ht="14.1" customHeight="1">
      <c r="A67" s="104"/>
      <c r="B67" s="23" t="s">
        <v>144</v>
      </c>
      <c r="C67" s="43">
        <v>0</v>
      </c>
      <c r="D67" s="43">
        <v>0</v>
      </c>
      <c r="E67" s="43">
        <v>4</v>
      </c>
      <c r="F67" s="58">
        <v>0</v>
      </c>
      <c r="G67" s="58">
        <v>0</v>
      </c>
      <c r="H67" s="58">
        <v>3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1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62"/>
      <c r="BR67" s="62"/>
      <c r="BS67" s="62"/>
    </row>
    <row r="68" spans="1:71" ht="14.1" customHeight="1">
      <c r="A68" s="104"/>
      <c r="B68" s="50" t="s">
        <v>3</v>
      </c>
      <c r="C68" s="43">
        <v>15</v>
      </c>
      <c r="D68" s="43">
        <v>107</v>
      </c>
      <c r="E68" s="43">
        <v>1322</v>
      </c>
      <c r="F68" s="43">
        <v>3</v>
      </c>
      <c r="G68" s="43">
        <v>34</v>
      </c>
      <c r="H68" s="43">
        <v>202</v>
      </c>
      <c r="I68" s="43">
        <v>0</v>
      </c>
      <c r="J68" s="43">
        <v>1</v>
      </c>
      <c r="K68" s="43">
        <v>26</v>
      </c>
      <c r="L68" s="43">
        <v>2</v>
      </c>
      <c r="M68" s="43">
        <v>6</v>
      </c>
      <c r="N68" s="43">
        <v>74</v>
      </c>
      <c r="O68" s="43">
        <v>5</v>
      </c>
      <c r="P68" s="43">
        <v>48</v>
      </c>
      <c r="Q68" s="43">
        <v>451</v>
      </c>
      <c r="R68" s="43">
        <v>0</v>
      </c>
      <c r="S68" s="43">
        <v>1</v>
      </c>
      <c r="T68" s="43">
        <v>7</v>
      </c>
      <c r="U68" s="43">
        <v>2</v>
      </c>
      <c r="V68" s="43">
        <v>14</v>
      </c>
      <c r="W68" s="43">
        <v>519</v>
      </c>
      <c r="X68" s="43">
        <v>0</v>
      </c>
      <c r="Y68" s="43">
        <v>0</v>
      </c>
      <c r="Z68" s="43">
        <v>0</v>
      </c>
      <c r="AA68" s="43">
        <v>2</v>
      </c>
      <c r="AB68" s="43">
        <v>0</v>
      </c>
      <c r="AC68" s="43">
        <v>25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  <c r="AJ68" s="43">
        <v>1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43">
        <v>0</v>
      </c>
      <c r="BA68" s="43">
        <v>1</v>
      </c>
      <c r="BB68" s="43">
        <v>0</v>
      </c>
      <c r="BC68" s="43">
        <v>0</v>
      </c>
      <c r="BD68" s="43">
        <v>0</v>
      </c>
      <c r="BE68" s="43">
        <v>0</v>
      </c>
      <c r="BF68" s="43">
        <v>1</v>
      </c>
      <c r="BG68" s="43">
        <v>3</v>
      </c>
      <c r="BH68" s="43">
        <v>0</v>
      </c>
      <c r="BI68" s="43">
        <v>0</v>
      </c>
      <c r="BJ68" s="43">
        <v>0</v>
      </c>
      <c r="BK68" s="43">
        <v>0</v>
      </c>
      <c r="BL68" s="43">
        <v>2</v>
      </c>
      <c r="BM68" s="43">
        <v>10</v>
      </c>
      <c r="BN68" s="43">
        <v>0</v>
      </c>
      <c r="BO68" s="43">
        <v>0</v>
      </c>
      <c r="BP68" s="43">
        <v>4</v>
      </c>
      <c r="BQ68" s="62"/>
      <c r="BR68" s="62"/>
      <c r="BS68" s="62"/>
    </row>
    <row r="69" spans="1:71" ht="14.1" customHeight="1">
      <c r="A69" s="107" t="s">
        <v>257</v>
      </c>
      <c r="B69" s="23" t="s">
        <v>240</v>
      </c>
      <c r="C69" s="43">
        <v>10</v>
      </c>
      <c r="D69" s="43">
        <v>65</v>
      </c>
      <c r="E69" s="43">
        <v>563</v>
      </c>
      <c r="F69" s="58">
        <v>1</v>
      </c>
      <c r="G69" s="58">
        <v>23</v>
      </c>
      <c r="H69" s="58">
        <v>98</v>
      </c>
      <c r="I69" s="58">
        <v>0</v>
      </c>
      <c r="J69" s="58">
        <v>1</v>
      </c>
      <c r="K69" s="58">
        <v>6</v>
      </c>
      <c r="L69" s="58">
        <v>2</v>
      </c>
      <c r="M69" s="58">
        <v>5</v>
      </c>
      <c r="N69" s="58">
        <v>41</v>
      </c>
      <c r="O69" s="58">
        <v>0</v>
      </c>
      <c r="P69" s="58">
        <v>23</v>
      </c>
      <c r="Q69" s="58">
        <v>190</v>
      </c>
      <c r="R69" s="58">
        <v>0</v>
      </c>
      <c r="S69" s="58">
        <v>0</v>
      </c>
      <c r="T69" s="58">
        <v>0</v>
      </c>
      <c r="U69" s="58">
        <v>5</v>
      </c>
      <c r="V69" s="58">
        <v>13</v>
      </c>
      <c r="W69" s="58">
        <v>208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10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2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1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3</v>
      </c>
      <c r="BN69" s="58">
        <v>0</v>
      </c>
      <c r="BO69" s="58">
        <v>0</v>
      </c>
      <c r="BP69" s="58">
        <v>6</v>
      </c>
      <c r="BQ69" s="62"/>
      <c r="BR69" s="62"/>
      <c r="BS69" s="62"/>
    </row>
    <row r="70" spans="1:71" ht="14.1" customHeight="1">
      <c r="A70" s="104"/>
      <c r="B70" s="23" t="s">
        <v>241</v>
      </c>
      <c r="C70" s="43">
        <v>2</v>
      </c>
      <c r="D70" s="43">
        <v>8</v>
      </c>
      <c r="E70" s="43">
        <v>140</v>
      </c>
      <c r="F70" s="58">
        <v>0</v>
      </c>
      <c r="G70" s="58">
        <v>1</v>
      </c>
      <c r="H70" s="58">
        <v>15</v>
      </c>
      <c r="I70" s="58">
        <v>0</v>
      </c>
      <c r="J70" s="58">
        <v>0</v>
      </c>
      <c r="K70" s="58">
        <v>2</v>
      </c>
      <c r="L70" s="58">
        <v>0</v>
      </c>
      <c r="M70" s="58">
        <v>0</v>
      </c>
      <c r="N70" s="58">
        <v>5</v>
      </c>
      <c r="O70" s="58">
        <v>0</v>
      </c>
      <c r="P70" s="58">
        <v>0</v>
      </c>
      <c r="Q70" s="58">
        <v>8</v>
      </c>
      <c r="R70" s="58">
        <v>0</v>
      </c>
      <c r="S70" s="58">
        <v>0</v>
      </c>
      <c r="T70" s="58">
        <v>0</v>
      </c>
      <c r="U70" s="58">
        <v>1</v>
      </c>
      <c r="V70" s="58">
        <v>7</v>
      </c>
      <c r="W70" s="58">
        <v>105</v>
      </c>
      <c r="X70" s="58">
        <v>0</v>
      </c>
      <c r="Y70" s="58">
        <v>0</v>
      </c>
      <c r="Z70" s="58">
        <v>0</v>
      </c>
      <c r="AA70" s="58">
        <v>1</v>
      </c>
      <c r="AB70" s="58">
        <v>0</v>
      </c>
      <c r="AC70" s="58">
        <v>2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2</v>
      </c>
      <c r="BH70" s="58">
        <v>0</v>
      </c>
      <c r="BI70" s="58">
        <v>0</v>
      </c>
      <c r="BJ70" s="58">
        <v>0</v>
      </c>
      <c r="BK70" s="58">
        <v>0</v>
      </c>
      <c r="BL70" s="58">
        <v>0</v>
      </c>
      <c r="BM70" s="58">
        <v>0</v>
      </c>
      <c r="BN70" s="58">
        <v>0</v>
      </c>
      <c r="BO70" s="58">
        <v>0</v>
      </c>
      <c r="BP70" s="58">
        <v>1</v>
      </c>
      <c r="BQ70" s="62"/>
      <c r="BR70" s="62"/>
      <c r="BS70" s="62"/>
    </row>
    <row r="71" spans="1:71" ht="14.1" customHeight="1">
      <c r="A71" s="104"/>
      <c r="B71" s="23" t="s">
        <v>144</v>
      </c>
      <c r="C71" s="43">
        <v>0</v>
      </c>
      <c r="D71" s="43">
        <v>0</v>
      </c>
      <c r="E71" s="43">
        <v>1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1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  <c r="BL71" s="58">
        <v>0</v>
      </c>
      <c r="BM71" s="58">
        <v>0</v>
      </c>
      <c r="BN71" s="58">
        <v>0</v>
      </c>
      <c r="BO71" s="58">
        <v>0</v>
      </c>
      <c r="BP71" s="58">
        <v>0</v>
      </c>
      <c r="BQ71" s="62"/>
      <c r="BR71" s="62"/>
      <c r="BS71" s="62"/>
    </row>
    <row r="72" spans="1:71" ht="14.1" customHeight="1">
      <c r="A72" s="104"/>
      <c r="B72" s="50" t="s">
        <v>3</v>
      </c>
      <c r="C72" s="43">
        <v>12</v>
      </c>
      <c r="D72" s="43">
        <v>73</v>
      </c>
      <c r="E72" s="43">
        <v>704</v>
      </c>
      <c r="F72" s="43">
        <v>1</v>
      </c>
      <c r="G72" s="43">
        <v>24</v>
      </c>
      <c r="H72" s="43">
        <v>113</v>
      </c>
      <c r="I72" s="43">
        <v>0</v>
      </c>
      <c r="J72" s="43">
        <v>1</v>
      </c>
      <c r="K72" s="43">
        <v>8</v>
      </c>
      <c r="L72" s="43">
        <v>2</v>
      </c>
      <c r="M72" s="43">
        <v>5</v>
      </c>
      <c r="N72" s="43">
        <v>46</v>
      </c>
      <c r="O72" s="43">
        <v>0</v>
      </c>
      <c r="P72" s="43">
        <v>23</v>
      </c>
      <c r="Q72" s="43">
        <v>199</v>
      </c>
      <c r="R72" s="43">
        <v>0</v>
      </c>
      <c r="S72" s="43">
        <v>0</v>
      </c>
      <c r="T72" s="43">
        <v>0</v>
      </c>
      <c r="U72" s="43">
        <v>6</v>
      </c>
      <c r="V72" s="43">
        <v>20</v>
      </c>
      <c r="W72" s="43">
        <v>313</v>
      </c>
      <c r="X72" s="43">
        <v>0</v>
      </c>
      <c r="Y72" s="43">
        <v>0</v>
      </c>
      <c r="Z72" s="43">
        <v>0</v>
      </c>
      <c r="AA72" s="43">
        <v>1</v>
      </c>
      <c r="AB72" s="43">
        <v>0</v>
      </c>
      <c r="AC72" s="43">
        <v>12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2</v>
      </c>
      <c r="AW72" s="43">
        <v>0</v>
      </c>
      <c r="AX72" s="43">
        <v>0</v>
      </c>
      <c r="AY72" s="43">
        <v>0</v>
      </c>
      <c r="AZ72" s="43">
        <v>0</v>
      </c>
      <c r="BA72" s="43">
        <v>0</v>
      </c>
      <c r="BB72" s="43">
        <v>0</v>
      </c>
      <c r="BC72" s="43">
        <v>0</v>
      </c>
      <c r="BD72" s="43">
        <v>0</v>
      </c>
      <c r="BE72" s="43">
        <v>0</v>
      </c>
      <c r="BF72" s="43">
        <v>0</v>
      </c>
      <c r="BG72" s="43">
        <v>3</v>
      </c>
      <c r="BH72" s="43">
        <v>0</v>
      </c>
      <c r="BI72" s="43">
        <v>0</v>
      </c>
      <c r="BJ72" s="43">
        <v>0</v>
      </c>
      <c r="BK72" s="43">
        <v>0</v>
      </c>
      <c r="BL72" s="43">
        <v>0</v>
      </c>
      <c r="BM72" s="43">
        <v>3</v>
      </c>
      <c r="BN72" s="43">
        <v>0</v>
      </c>
      <c r="BO72" s="43">
        <v>0</v>
      </c>
      <c r="BP72" s="43">
        <v>7</v>
      </c>
      <c r="BQ72" s="62"/>
      <c r="BR72" s="62"/>
      <c r="BS72" s="62"/>
    </row>
    <row r="73" spans="1:71" ht="14.1" customHeight="1">
      <c r="A73" s="107" t="s">
        <v>258</v>
      </c>
      <c r="B73" s="23" t="s">
        <v>240</v>
      </c>
      <c r="C73" s="43">
        <v>29</v>
      </c>
      <c r="D73" s="43">
        <v>65</v>
      </c>
      <c r="E73" s="43">
        <v>757</v>
      </c>
      <c r="F73" s="58">
        <v>4</v>
      </c>
      <c r="G73" s="58">
        <v>23</v>
      </c>
      <c r="H73" s="58">
        <v>116</v>
      </c>
      <c r="I73" s="58">
        <v>0</v>
      </c>
      <c r="J73" s="58">
        <v>0</v>
      </c>
      <c r="K73" s="58">
        <v>9</v>
      </c>
      <c r="L73" s="58">
        <v>5</v>
      </c>
      <c r="M73" s="58">
        <v>3</v>
      </c>
      <c r="N73" s="58">
        <v>62</v>
      </c>
      <c r="O73" s="58">
        <v>4</v>
      </c>
      <c r="P73" s="58">
        <v>13</v>
      </c>
      <c r="Q73" s="58">
        <v>126</v>
      </c>
      <c r="R73" s="58">
        <v>0</v>
      </c>
      <c r="S73" s="58">
        <v>0</v>
      </c>
      <c r="T73" s="58">
        <v>0</v>
      </c>
      <c r="U73" s="58">
        <v>15</v>
      </c>
      <c r="V73" s="58">
        <v>22</v>
      </c>
      <c r="W73" s="58">
        <v>406</v>
      </c>
      <c r="X73" s="58">
        <v>0</v>
      </c>
      <c r="Y73" s="58">
        <v>0</v>
      </c>
      <c r="Z73" s="58">
        <v>0</v>
      </c>
      <c r="AA73" s="58">
        <v>0</v>
      </c>
      <c r="AB73" s="58">
        <v>2</v>
      </c>
      <c r="AC73" s="58">
        <v>12</v>
      </c>
      <c r="AD73" s="58">
        <v>0</v>
      </c>
      <c r="AE73" s="58">
        <v>2</v>
      </c>
      <c r="AF73" s="58">
        <v>1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1</v>
      </c>
      <c r="AW73" s="58">
        <v>0</v>
      </c>
      <c r="AX73" s="58">
        <v>3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13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6</v>
      </c>
      <c r="BN73" s="58">
        <v>0</v>
      </c>
      <c r="BO73" s="58">
        <v>0</v>
      </c>
      <c r="BP73" s="58">
        <v>3</v>
      </c>
      <c r="BQ73" s="62"/>
      <c r="BR73" s="62"/>
      <c r="BS73" s="62"/>
    </row>
    <row r="74" spans="1:71" ht="14.1" customHeight="1">
      <c r="A74" s="104"/>
      <c r="B74" s="23" t="s">
        <v>241</v>
      </c>
      <c r="C74" s="43">
        <v>2</v>
      </c>
      <c r="D74" s="43">
        <v>16</v>
      </c>
      <c r="E74" s="43">
        <v>143</v>
      </c>
      <c r="F74" s="58">
        <v>1</v>
      </c>
      <c r="G74" s="58">
        <v>1</v>
      </c>
      <c r="H74" s="58">
        <v>12</v>
      </c>
      <c r="I74" s="58">
        <v>0</v>
      </c>
      <c r="J74" s="58">
        <v>1</v>
      </c>
      <c r="K74" s="58">
        <v>4</v>
      </c>
      <c r="L74" s="58">
        <v>0</v>
      </c>
      <c r="M74" s="58">
        <v>0</v>
      </c>
      <c r="N74" s="58">
        <v>2</v>
      </c>
      <c r="O74" s="58">
        <v>0</v>
      </c>
      <c r="P74" s="58">
        <v>0</v>
      </c>
      <c r="Q74" s="58">
        <v>4</v>
      </c>
      <c r="R74" s="58">
        <v>0</v>
      </c>
      <c r="S74" s="58">
        <v>0</v>
      </c>
      <c r="T74" s="58">
        <v>0</v>
      </c>
      <c r="U74" s="58">
        <v>1</v>
      </c>
      <c r="V74" s="58">
        <v>10</v>
      </c>
      <c r="W74" s="58">
        <v>111</v>
      </c>
      <c r="X74" s="58">
        <v>0</v>
      </c>
      <c r="Y74" s="58">
        <v>0</v>
      </c>
      <c r="Z74" s="58">
        <v>0</v>
      </c>
      <c r="AA74" s="58">
        <v>0</v>
      </c>
      <c r="AB74" s="58">
        <v>2</v>
      </c>
      <c r="AC74" s="58">
        <v>4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1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1</v>
      </c>
      <c r="BG74" s="58">
        <v>3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3</v>
      </c>
      <c r="BN74" s="58">
        <v>0</v>
      </c>
      <c r="BO74" s="58">
        <v>0</v>
      </c>
      <c r="BP74" s="58">
        <v>0</v>
      </c>
      <c r="BQ74" s="62"/>
      <c r="BR74" s="62"/>
      <c r="BS74" s="62"/>
    </row>
    <row r="75" spans="1:71" ht="14.1" customHeight="1">
      <c r="A75" s="104"/>
      <c r="B75" s="23" t="s">
        <v>144</v>
      </c>
      <c r="C75" s="43">
        <v>0</v>
      </c>
      <c r="D75" s="43">
        <v>0</v>
      </c>
      <c r="E75" s="43">
        <v>8</v>
      </c>
      <c r="F75" s="58">
        <v>0</v>
      </c>
      <c r="G75" s="58">
        <v>0</v>
      </c>
      <c r="H75" s="58">
        <v>4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1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3</v>
      </c>
      <c r="BN75" s="58">
        <v>0</v>
      </c>
      <c r="BO75" s="58">
        <v>0</v>
      </c>
      <c r="BP75" s="58">
        <v>0</v>
      </c>
      <c r="BQ75" s="62"/>
      <c r="BR75" s="62"/>
      <c r="BS75" s="62"/>
    </row>
    <row r="76" spans="1:71" ht="14.1" customHeight="1">
      <c r="A76" s="104"/>
      <c r="B76" s="50" t="s">
        <v>3</v>
      </c>
      <c r="C76" s="43">
        <v>31</v>
      </c>
      <c r="D76" s="43">
        <v>81</v>
      </c>
      <c r="E76" s="43">
        <v>908</v>
      </c>
      <c r="F76" s="43">
        <v>5</v>
      </c>
      <c r="G76" s="43">
        <v>24</v>
      </c>
      <c r="H76" s="43">
        <v>132</v>
      </c>
      <c r="I76" s="43">
        <v>0</v>
      </c>
      <c r="J76" s="43">
        <v>1</v>
      </c>
      <c r="K76" s="43">
        <v>13</v>
      </c>
      <c r="L76" s="43">
        <v>5</v>
      </c>
      <c r="M76" s="43">
        <v>3</v>
      </c>
      <c r="N76" s="43">
        <v>64</v>
      </c>
      <c r="O76" s="43">
        <v>4</v>
      </c>
      <c r="P76" s="43">
        <v>13</v>
      </c>
      <c r="Q76" s="43">
        <v>130</v>
      </c>
      <c r="R76" s="43">
        <v>0</v>
      </c>
      <c r="S76" s="43">
        <v>0</v>
      </c>
      <c r="T76" s="43">
        <v>0</v>
      </c>
      <c r="U76" s="43">
        <v>16</v>
      </c>
      <c r="V76" s="43">
        <v>32</v>
      </c>
      <c r="W76" s="43">
        <v>518</v>
      </c>
      <c r="X76" s="43">
        <v>0</v>
      </c>
      <c r="Y76" s="43">
        <v>0</v>
      </c>
      <c r="Z76" s="43">
        <v>0</v>
      </c>
      <c r="AA76" s="43">
        <v>0</v>
      </c>
      <c r="AB76" s="43">
        <v>4</v>
      </c>
      <c r="AC76" s="43">
        <v>16</v>
      </c>
      <c r="AD76" s="43">
        <v>0</v>
      </c>
      <c r="AE76" s="43">
        <v>2</v>
      </c>
      <c r="AF76" s="43">
        <v>1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  <c r="AT76" s="43">
        <v>0</v>
      </c>
      <c r="AU76" s="43">
        <v>0</v>
      </c>
      <c r="AV76" s="43">
        <v>1</v>
      </c>
      <c r="AW76" s="43">
        <v>0</v>
      </c>
      <c r="AX76" s="43">
        <v>3</v>
      </c>
      <c r="AY76" s="43">
        <v>0</v>
      </c>
      <c r="AZ76" s="43">
        <v>1</v>
      </c>
      <c r="BA76" s="43">
        <v>0</v>
      </c>
      <c r="BB76" s="43">
        <v>0</v>
      </c>
      <c r="BC76" s="43">
        <v>0</v>
      </c>
      <c r="BD76" s="43">
        <v>0</v>
      </c>
      <c r="BE76" s="43">
        <v>0</v>
      </c>
      <c r="BF76" s="43">
        <v>1</v>
      </c>
      <c r="BG76" s="43">
        <v>16</v>
      </c>
      <c r="BH76" s="43">
        <v>0</v>
      </c>
      <c r="BI76" s="43">
        <v>0</v>
      </c>
      <c r="BJ76" s="43">
        <v>0</v>
      </c>
      <c r="BK76" s="43">
        <v>0</v>
      </c>
      <c r="BL76" s="43">
        <v>0</v>
      </c>
      <c r="BM76" s="43">
        <v>12</v>
      </c>
      <c r="BN76" s="43">
        <v>0</v>
      </c>
      <c r="BO76" s="43">
        <v>0</v>
      </c>
      <c r="BP76" s="43">
        <v>3</v>
      </c>
      <c r="BQ76" s="62"/>
      <c r="BR76" s="62"/>
      <c r="BS76" s="62"/>
    </row>
    <row r="77" spans="1:71" ht="14.1" customHeight="1">
      <c r="A77" s="107" t="s">
        <v>144</v>
      </c>
      <c r="B77" s="23" t="s">
        <v>240</v>
      </c>
      <c r="C77" s="43">
        <v>2</v>
      </c>
      <c r="D77" s="43">
        <v>40</v>
      </c>
      <c r="E77" s="43">
        <v>992</v>
      </c>
      <c r="F77" s="58">
        <v>1</v>
      </c>
      <c r="G77" s="58">
        <v>6</v>
      </c>
      <c r="H77" s="58">
        <v>170</v>
      </c>
      <c r="I77" s="58">
        <v>1</v>
      </c>
      <c r="J77" s="58">
        <v>8</v>
      </c>
      <c r="K77" s="58">
        <v>236</v>
      </c>
      <c r="L77" s="58">
        <v>0</v>
      </c>
      <c r="M77" s="58">
        <v>1</v>
      </c>
      <c r="N77" s="58">
        <v>40</v>
      </c>
      <c r="O77" s="58">
        <v>0</v>
      </c>
      <c r="P77" s="58">
        <v>20</v>
      </c>
      <c r="Q77" s="58">
        <v>288</v>
      </c>
      <c r="R77" s="58">
        <v>0</v>
      </c>
      <c r="S77" s="58">
        <v>0</v>
      </c>
      <c r="T77" s="58">
        <v>1</v>
      </c>
      <c r="U77" s="58">
        <v>0</v>
      </c>
      <c r="V77" s="58">
        <v>3</v>
      </c>
      <c r="W77" s="58">
        <v>227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8">
        <v>13</v>
      </c>
      <c r="AD77" s="58">
        <v>0</v>
      </c>
      <c r="AE77" s="58">
        <v>0</v>
      </c>
      <c r="AF77" s="58">
        <v>2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>
        <v>2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0</v>
      </c>
      <c r="AY77" s="58">
        <v>0</v>
      </c>
      <c r="AZ77" s="58">
        <v>0</v>
      </c>
      <c r="BA77" s="58">
        <v>1</v>
      </c>
      <c r="BB77" s="58">
        <v>0</v>
      </c>
      <c r="BC77" s="58">
        <v>0</v>
      </c>
      <c r="BD77" s="58">
        <v>0</v>
      </c>
      <c r="BE77" s="58">
        <v>0</v>
      </c>
      <c r="BF77" s="58">
        <v>0</v>
      </c>
      <c r="BG77" s="58">
        <v>1</v>
      </c>
      <c r="BH77" s="58">
        <v>0</v>
      </c>
      <c r="BI77" s="58">
        <v>0</v>
      </c>
      <c r="BJ77" s="58">
        <v>0</v>
      </c>
      <c r="BK77" s="58">
        <v>0</v>
      </c>
      <c r="BL77" s="58">
        <v>2</v>
      </c>
      <c r="BM77" s="58">
        <v>6</v>
      </c>
      <c r="BN77" s="58">
        <v>0</v>
      </c>
      <c r="BO77" s="58">
        <v>0</v>
      </c>
      <c r="BP77" s="58">
        <v>5</v>
      </c>
      <c r="BQ77" s="62"/>
      <c r="BR77" s="62"/>
      <c r="BS77" s="62"/>
    </row>
    <row r="78" spans="1:71" ht="14.1" customHeight="1">
      <c r="A78" s="104"/>
      <c r="B78" s="23" t="s">
        <v>241</v>
      </c>
      <c r="C78" s="43">
        <v>0</v>
      </c>
      <c r="D78" s="43">
        <v>15</v>
      </c>
      <c r="E78" s="43">
        <v>444</v>
      </c>
      <c r="F78" s="58">
        <v>0</v>
      </c>
      <c r="G78" s="58">
        <v>6</v>
      </c>
      <c r="H78" s="58">
        <v>58</v>
      </c>
      <c r="I78" s="58">
        <v>0</v>
      </c>
      <c r="J78" s="58">
        <v>5</v>
      </c>
      <c r="K78" s="58">
        <v>185</v>
      </c>
      <c r="L78" s="58">
        <v>0</v>
      </c>
      <c r="M78" s="58">
        <v>0</v>
      </c>
      <c r="N78" s="58">
        <v>14</v>
      </c>
      <c r="O78" s="58">
        <v>0</v>
      </c>
      <c r="P78" s="58">
        <v>2</v>
      </c>
      <c r="Q78" s="58">
        <v>50</v>
      </c>
      <c r="R78" s="58">
        <v>0</v>
      </c>
      <c r="S78" s="58">
        <v>0</v>
      </c>
      <c r="T78" s="58">
        <v>0</v>
      </c>
      <c r="U78" s="58">
        <v>0</v>
      </c>
      <c r="V78" s="58">
        <v>2</v>
      </c>
      <c r="W78" s="58">
        <v>126</v>
      </c>
      <c r="X78" s="58">
        <v>0</v>
      </c>
      <c r="Y78" s="58">
        <v>0</v>
      </c>
      <c r="Z78" s="58">
        <v>0</v>
      </c>
      <c r="AA78" s="58">
        <v>0</v>
      </c>
      <c r="AB78" s="58">
        <v>0</v>
      </c>
      <c r="AC78" s="58">
        <v>3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1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0</v>
      </c>
      <c r="BH78" s="58">
        <v>0</v>
      </c>
      <c r="BI78" s="58">
        <v>0</v>
      </c>
      <c r="BJ78" s="58">
        <v>0</v>
      </c>
      <c r="BK78" s="58">
        <v>0</v>
      </c>
      <c r="BL78" s="58">
        <v>0</v>
      </c>
      <c r="BM78" s="58">
        <v>5</v>
      </c>
      <c r="BN78" s="58">
        <v>0</v>
      </c>
      <c r="BO78" s="58">
        <v>0</v>
      </c>
      <c r="BP78" s="58">
        <v>2</v>
      </c>
      <c r="BQ78" s="62"/>
      <c r="BR78" s="62"/>
      <c r="BS78" s="62"/>
    </row>
    <row r="79" spans="1:71" ht="14.1" customHeight="1">
      <c r="A79" s="104"/>
      <c r="B79" s="23" t="s">
        <v>144</v>
      </c>
      <c r="C79" s="43">
        <v>0</v>
      </c>
      <c r="D79" s="43">
        <v>5</v>
      </c>
      <c r="E79" s="43">
        <v>81</v>
      </c>
      <c r="F79" s="58">
        <v>0</v>
      </c>
      <c r="G79" s="58">
        <v>1</v>
      </c>
      <c r="H79" s="58">
        <v>14</v>
      </c>
      <c r="I79" s="58">
        <v>0</v>
      </c>
      <c r="J79" s="58">
        <v>3</v>
      </c>
      <c r="K79" s="58">
        <v>31</v>
      </c>
      <c r="L79" s="58">
        <v>0</v>
      </c>
      <c r="M79" s="58">
        <v>0</v>
      </c>
      <c r="N79" s="58">
        <v>1</v>
      </c>
      <c r="O79" s="58">
        <v>0</v>
      </c>
      <c r="P79" s="58">
        <v>0</v>
      </c>
      <c r="Q79" s="58">
        <v>13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18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1</v>
      </c>
      <c r="BN79" s="58">
        <v>0</v>
      </c>
      <c r="BO79" s="58">
        <v>1</v>
      </c>
      <c r="BP79" s="58">
        <v>3</v>
      </c>
      <c r="BQ79" s="62"/>
      <c r="BR79" s="62"/>
      <c r="BS79" s="62"/>
    </row>
    <row r="80" spans="1:71" ht="14.1" customHeight="1">
      <c r="A80" s="104"/>
      <c r="B80" s="50" t="s">
        <v>3</v>
      </c>
      <c r="C80" s="43">
        <v>2</v>
      </c>
      <c r="D80" s="43">
        <v>60</v>
      </c>
      <c r="E80" s="43">
        <v>1517</v>
      </c>
      <c r="F80" s="43">
        <v>1</v>
      </c>
      <c r="G80" s="43">
        <v>13</v>
      </c>
      <c r="H80" s="43">
        <v>242</v>
      </c>
      <c r="I80" s="43">
        <v>1</v>
      </c>
      <c r="J80" s="43">
        <v>16</v>
      </c>
      <c r="K80" s="43">
        <v>452</v>
      </c>
      <c r="L80" s="43">
        <v>0</v>
      </c>
      <c r="M80" s="43">
        <v>1</v>
      </c>
      <c r="N80" s="43">
        <v>55</v>
      </c>
      <c r="O80" s="43">
        <v>0</v>
      </c>
      <c r="P80" s="43">
        <v>22</v>
      </c>
      <c r="Q80" s="43">
        <v>351</v>
      </c>
      <c r="R80" s="43">
        <v>0</v>
      </c>
      <c r="S80" s="43">
        <v>0</v>
      </c>
      <c r="T80" s="43">
        <v>1</v>
      </c>
      <c r="U80" s="43">
        <v>0</v>
      </c>
      <c r="V80" s="43">
        <v>5</v>
      </c>
      <c r="W80" s="43">
        <v>371</v>
      </c>
      <c r="X80" s="43">
        <v>0</v>
      </c>
      <c r="Y80" s="43">
        <v>0</v>
      </c>
      <c r="Z80" s="43">
        <v>0</v>
      </c>
      <c r="AA80" s="43">
        <v>0</v>
      </c>
      <c r="AB80" s="43">
        <v>0</v>
      </c>
      <c r="AC80" s="43">
        <v>16</v>
      </c>
      <c r="AD80" s="43">
        <v>0</v>
      </c>
      <c r="AE80" s="43">
        <v>0</v>
      </c>
      <c r="AF80" s="43">
        <v>2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2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S80" s="43">
        <v>0</v>
      </c>
      <c r="AT80" s="43">
        <v>0</v>
      </c>
      <c r="AU80" s="43">
        <v>0</v>
      </c>
      <c r="AV80" s="43">
        <v>0</v>
      </c>
      <c r="AW80" s="43">
        <v>0</v>
      </c>
      <c r="AX80" s="43">
        <v>0</v>
      </c>
      <c r="AY80" s="43">
        <v>0</v>
      </c>
      <c r="AZ80" s="43">
        <v>0</v>
      </c>
      <c r="BA80" s="43">
        <v>2</v>
      </c>
      <c r="BB80" s="43">
        <v>0</v>
      </c>
      <c r="BC80" s="43">
        <v>0</v>
      </c>
      <c r="BD80" s="43">
        <v>0</v>
      </c>
      <c r="BE80" s="43">
        <v>0</v>
      </c>
      <c r="BF80" s="43">
        <v>0</v>
      </c>
      <c r="BG80" s="43">
        <v>1</v>
      </c>
      <c r="BH80" s="43">
        <v>0</v>
      </c>
      <c r="BI80" s="43">
        <v>0</v>
      </c>
      <c r="BJ80" s="43">
        <v>0</v>
      </c>
      <c r="BK80" s="43">
        <v>0</v>
      </c>
      <c r="BL80" s="43">
        <v>2</v>
      </c>
      <c r="BM80" s="43">
        <v>12</v>
      </c>
      <c r="BN80" s="43">
        <v>0</v>
      </c>
      <c r="BO80" s="43">
        <v>1</v>
      </c>
      <c r="BP80" s="43">
        <v>10</v>
      </c>
      <c r="BQ80" s="62"/>
      <c r="BR80" s="62"/>
      <c r="BS80" s="62"/>
    </row>
    <row r="81" spans="1:71" ht="14.1" customHeight="1">
      <c r="A81" s="102" t="s">
        <v>3</v>
      </c>
      <c r="B81" s="23" t="s">
        <v>240</v>
      </c>
      <c r="C81" s="43">
        <v>231</v>
      </c>
      <c r="D81" s="43">
        <v>2500</v>
      </c>
      <c r="E81" s="43">
        <v>35021</v>
      </c>
      <c r="F81" s="58">
        <v>22</v>
      </c>
      <c r="G81" s="58">
        <v>325</v>
      </c>
      <c r="H81" s="58">
        <v>3696</v>
      </c>
      <c r="I81" s="58">
        <v>13</v>
      </c>
      <c r="J81" s="58">
        <v>273</v>
      </c>
      <c r="K81" s="58">
        <v>3726</v>
      </c>
      <c r="L81" s="58">
        <v>21</v>
      </c>
      <c r="M81" s="58">
        <v>206</v>
      </c>
      <c r="N81" s="58">
        <v>2564</v>
      </c>
      <c r="O81" s="58">
        <v>108</v>
      </c>
      <c r="P81" s="58">
        <v>1423</v>
      </c>
      <c r="Q81" s="58">
        <v>14386</v>
      </c>
      <c r="R81" s="58">
        <v>0</v>
      </c>
      <c r="S81" s="58">
        <v>6</v>
      </c>
      <c r="T81" s="58">
        <v>314</v>
      </c>
      <c r="U81" s="58">
        <v>53</v>
      </c>
      <c r="V81" s="58">
        <v>185</v>
      </c>
      <c r="W81" s="58">
        <v>8571</v>
      </c>
      <c r="X81" s="58">
        <v>0</v>
      </c>
      <c r="Y81" s="58">
        <v>0</v>
      </c>
      <c r="Z81" s="58">
        <v>0</v>
      </c>
      <c r="AA81" s="58">
        <v>2</v>
      </c>
      <c r="AB81" s="58">
        <v>20</v>
      </c>
      <c r="AC81" s="58">
        <v>885</v>
      </c>
      <c r="AD81" s="58">
        <v>0</v>
      </c>
      <c r="AE81" s="58">
        <v>3</v>
      </c>
      <c r="AF81" s="58">
        <v>128</v>
      </c>
      <c r="AG81" s="58">
        <v>0</v>
      </c>
      <c r="AH81" s="58">
        <v>0</v>
      </c>
      <c r="AI81" s="58">
        <v>0</v>
      </c>
      <c r="AJ81" s="58">
        <v>1</v>
      </c>
      <c r="AK81" s="58">
        <v>2</v>
      </c>
      <c r="AL81" s="58">
        <v>56</v>
      </c>
      <c r="AM81" s="58">
        <v>0</v>
      </c>
      <c r="AN81" s="58">
        <v>0</v>
      </c>
      <c r="AO81" s="58">
        <v>0</v>
      </c>
      <c r="AP81" s="58">
        <v>1</v>
      </c>
      <c r="AQ81" s="58">
        <v>1</v>
      </c>
      <c r="AR81" s="58">
        <v>20</v>
      </c>
      <c r="AS81" s="58">
        <v>1</v>
      </c>
      <c r="AT81" s="58">
        <v>2</v>
      </c>
      <c r="AU81" s="58">
        <v>9</v>
      </c>
      <c r="AV81" s="58">
        <v>4</v>
      </c>
      <c r="AW81" s="58">
        <v>2</v>
      </c>
      <c r="AX81" s="58">
        <v>27</v>
      </c>
      <c r="AY81" s="58">
        <v>0</v>
      </c>
      <c r="AZ81" s="58">
        <v>4</v>
      </c>
      <c r="BA81" s="58">
        <v>100</v>
      </c>
      <c r="BB81" s="58">
        <v>0</v>
      </c>
      <c r="BC81" s="58">
        <v>0</v>
      </c>
      <c r="BD81" s="58">
        <v>1</v>
      </c>
      <c r="BE81" s="58">
        <v>1</v>
      </c>
      <c r="BF81" s="58">
        <v>7</v>
      </c>
      <c r="BG81" s="58">
        <v>67</v>
      </c>
      <c r="BH81" s="58">
        <v>0</v>
      </c>
      <c r="BI81" s="58">
        <v>0</v>
      </c>
      <c r="BJ81" s="58">
        <v>3</v>
      </c>
      <c r="BK81" s="58">
        <v>3</v>
      </c>
      <c r="BL81" s="58">
        <v>35</v>
      </c>
      <c r="BM81" s="58">
        <v>349</v>
      </c>
      <c r="BN81" s="58">
        <v>1</v>
      </c>
      <c r="BO81" s="58">
        <v>6</v>
      </c>
      <c r="BP81" s="58">
        <v>119</v>
      </c>
      <c r="BQ81" s="62"/>
      <c r="BR81" s="62"/>
      <c r="BS81" s="62"/>
    </row>
    <row r="82" spans="1:71" ht="14.1" customHeight="1">
      <c r="A82" s="102"/>
      <c r="B82" s="23" t="s">
        <v>241</v>
      </c>
      <c r="C82" s="43">
        <v>20</v>
      </c>
      <c r="D82" s="43">
        <v>519</v>
      </c>
      <c r="E82" s="43">
        <v>15547</v>
      </c>
      <c r="F82" s="58">
        <v>4</v>
      </c>
      <c r="G82" s="58">
        <v>71</v>
      </c>
      <c r="H82" s="58">
        <v>1127</v>
      </c>
      <c r="I82" s="58">
        <v>2</v>
      </c>
      <c r="J82" s="58">
        <v>140</v>
      </c>
      <c r="K82" s="58">
        <v>2195</v>
      </c>
      <c r="L82" s="58">
        <v>2</v>
      </c>
      <c r="M82" s="58">
        <v>43</v>
      </c>
      <c r="N82" s="58">
        <v>1011</v>
      </c>
      <c r="O82" s="58">
        <v>4</v>
      </c>
      <c r="P82" s="58">
        <v>162</v>
      </c>
      <c r="Q82" s="58">
        <v>3226</v>
      </c>
      <c r="R82" s="58">
        <v>0</v>
      </c>
      <c r="S82" s="58">
        <v>0</v>
      </c>
      <c r="T82" s="58">
        <v>51</v>
      </c>
      <c r="U82" s="58">
        <v>7</v>
      </c>
      <c r="V82" s="58">
        <v>86</v>
      </c>
      <c r="W82" s="58">
        <v>7459</v>
      </c>
      <c r="X82" s="58">
        <v>0</v>
      </c>
      <c r="Y82" s="58">
        <v>0</v>
      </c>
      <c r="Z82" s="58">
        <v>0</v>
      </c>
      <c r="AA82" s="58">
        <v>1</v>
      </c>
      <c r="AB82" s="58">
        <v>3</v>
      </c>
      <c r="AC82" s="58">
        <v>186</v>
      </c>
      <c r="AD82" s="58">
        <v>0</v>
      </c>
      <c r="AE82" s="58">
        <v>0</v>
      </c>
      <c r="AF82" s="58">
        <v>12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4</v>
      </c>
      <c r="AM82" s="58">
        <v>0</v>
      </c>
      <c r="AN82" s="58">
        <v>0</v>
      </c>
      <c r="AO82" s="58">
        <v>0</v>
      </c>
      <c r="AP82" s="58">
        <v>0</v>
      </c>
      <c r="AQ82" s="58">
        <v>0</v>
      </c>
      <c r="AR82" s="58">
        <v>1</v>
      </c>
      <c r="AS82" s="58">
        <v>0</v>
      </c>
      <c r="AT82" s="58">
        <v>0</v>
      </c>
      <c r="AU82" s="58">
        <v>1</v>
      </c>
      <c r="AV82" s="58">
        <v>0</v>
      </c>
      <c r="AW82" s="58">
        <v>0</v>
      </c>
      <c r="AX82" s="58">
        <v>3</v>
      </c>
      <c r="AY82" s="58">
        <v>0</v>
      </c>
      <c r="AZ82" s="58">
        <v>2</v>
      </c>
      <c r="BA82" s="58">
        <v>19</v>
      </c>
      <c r="BB82" s="58">
        <v>0</v>
      </c>
      <c r="BC82" s="58">
        <v>0</v>
      </c>
      <c r="BD82" s="58">
        <v>0</v>
      </c>
      <c r="BE82" s="58">
        <v>0</v>
      </c>
      <c r="BF82" s="58">
        <v>4</v>
      </c>
      <c r="BG82" s="58">
        <v>35</v>
      </c>
      <c r="BH82" s="58">
        <v>0</v>
      </c>
      <c r="BI82" s="58">
        <v>0</v>
      </c>
      <c r="BJ82" s="58">
        <v>2</v>
      </c>
      <c r="BK82" s="58">
        <v>0</v>
      </c>
      <c r="BL82" s="58">
        <v>8</v>
      </c>
      <c r="BM82" s="58">
        <v>165</v>
      </c>
      <c r="BN82" s="58">
        <v>0</v>
      </c>
      <c r="BO82" s="58">
        <v>0</v>
      </c>
      <c r="BP82" s="58">
        <v>50</v>
      </c>
      <c r="BQ82" s="62"/>
      <c r="BR82" s="62"/>
      <c r="BS82" s="62"/>
    </row>
    <row r="83" spans="1:71" ht="14.1" customHeight="1">
      <c r="A83" s="102"/>
      <c r="B83" s="23" t="s">
        <v>144</v>
      </c>
      <c r="C83" s="43">
        <v>0</v>
      </c>
      <c r="D83" s="43">
        <v>16</v>
      </c>
      <c r="E83" s="43">
        <v>383</v>
      </c>
      <c r="F83" s="58">
        <v>0</v>
      </c>
      <c r="G83" s="58">
        <v>2</v>
      </c>
      <c r="H83" s="58">
        <v>69</v>
      </c>
      <c r="I83" s="58">
        <v>0</v>
      </c>
      <c r="J83" s="58">
        <v>6</v>
      </c>
      <c r="K83" s="58">
        <v>125</v>
      </c>
      <c r="L83" s="58">
        <v>0</v>
      </c>
      <c r="M83" s="58">
        <v>1</v>
      </c>
      <c r="N83" s="58">
        <v>20</v>
      </c>
      <c r="O83" s="58">
        <v>0</v>
      </c>
      <c r="P83" s="58">
        <v>2</v>
      </c>
      <c r="Q83" s="58">
        <v>70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56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1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  <c r="BL83" s="58">
        <v>2</v>
      </c>
      <c r="BM83" s="58">
        <v>32</v>
      </c>
      <c r="BN83" s="58">
        <v>0</v>
      </c>
      <c r="BO83" s="58">
        <v>3</v>
      </c>
      <c r="BP83" s="58">
        <v>10</v>
      </c>
      <c r="BQ83" s="62"/>
      <c r="BR83" s="62"/>
      <c r="BS83" s="62"/>
    </row>
    <row r="84" spans="1:71" ht="14.1" customHeight="1">
      <c r="A84" s="102"/>
      <c r="B84" s="50" t="s">
        <v>3</v>
      </c>
      <c r="C84" s="43">
        <v>251</v>
      </c>
      <c r="D84" s="43">
        <v>3035</v>
      </c>
      <c r="E84" s="43">
        <v>50951</v>
      </c>
      <c r="F84" s="43">
        <v>26</v>
      </c>
      <c r="G84" s="43">
        <v>398</v>
      </c>
      <c r="H84" s="43">
        <v>4892</v>
      </c>
      <c r="I84" s="43">
        <v>15</v>
      </c>
      <c r="J84" s="43">
        <v>419</v>
      </c>
      <c r="K84" s="43">
        <v>6046</v>
      </c>
      <c r="L84" s="43">
        <v>23</v>
      </c>
      <c r="M84" s="43">
        <v>250</v>
      </c>
      <c r="N84" s="43">
        <v>3595</v>
      </c>
      <c r="O84" s="43">
        <v>112</v>
      </c>
      <c r="P84" s="43">
        <v>1587</v>
      </c>
      <c r="Q84" s="43">
        <v>17682</v>
      </c>
      <c r="R84" s="43">
        <v>0</v>
      </c>
      <c r="S84" s="43">
        <v>6</v>
      </c>
      <c r="T84" s="43">
        <v>365</v>
      </c>
      <c r="U84" s="43">
        <v>60</v>
      </c>
      <c r="V84" s="43">
        <v>271</v>
      </c>
      <c r="W84" s="43">
        <v>16086</v>
      </c>
      <c r="X84" s="43">
        <v>0</v>
      </c>
      <c r="Y84" s="43">
        <v>0</v>
      </c>
      <c r="Z84" s="43">
        <v>0</v>
      </c>
      <c r="AA84" s="43">
        <v>3</v>
      </c>
      <c r="AB84" s="43">
        <v>23</v>
      </c>
      <c r="AC84" s="43">
        <v>1072</v>
      </c>
      <c r="AD84" s="43">
        <v>0</v>
      </c>
      <c r="AE84" s="43">
        <v>3</v>
      </c>
      <c r="AF84" s="43">
        <v>140</v>
      </c>
      <c r="AG84" s="43">
        <v>0</v>
      </c>
      <c r="AH84" s="43">
        <v>0</v>
      </c>
      <c r="AI84" s="43">
        <v>0</v>
      </c>
      <c r="AJ84" s="43">
        <v>1</v>
      </c>
      <c r="AK84" s="43">
        <v>2</v>
      </c>
      <c r="AL84" s="43">
        <v>60</v>
      </c>
      <c r="AM84" s="43">
        <v>0</v>
      </c>
      <c r="AN84" s="43">
        <v>0</v>
      </c>
      <c r="AO84" s="43">
        <v>0</v>
      </c>
      <c r="AP84" s="43">
        <v>1</v>
      </c>
      <c r="AQ84" s="43">
        <v>1</v>
      </c>
      <c r="AR84" s="43">
        <v>21</v>
      </c>
      <c r="AS84" s="43">
        <v>1</v>
      </c>
      <c r="AT84" s="43">
        <v>2</v>
      </c>
      <c r="AU84" s="43">
        <v>10</v>
      </c>
      <c r="AV84" s="43">
        <v>4</v>
      </c>
      <c r="AW84" s="43">
        <v>2</v>
      </c>
      <c r="AX84" s="43">
        <v>30</v>
      </c>
      <c r="AY84" s="43">
        <v>0</v>
      </c>
      <c r="AZ84" s="43">
        <v>6</v>
      </c>
      <c r="BA84" s="43">
        <v>119</v>
      </c>
      <c r="BB84" s="43">
        <v>0</v>
      </c>
      <c r="BC84" s="43">
        <v>0</v>
      </c>
      <c r="BD84" s="43">
        <v>1</v>
      </c>
      <c r="BE84" s="43">
        <v>1</v>
      </c>
      <c r="BF84" s="43">
        <v>11</v>
      </c>
      <c r="BG84" s="43">
        <v>102</v>
      </c>
      <c r="BH84" s="43">
        <v>0</v>
      </c>
      <c r="BI84" s="43">
        <v>0</v>
      </c>
      <c r="BJ84" s="43">
        <v>5</v>
      </c>
      <c r="BK84" s="43">
        <v>3</v>
      </c>
      <c r="BL84" s="43">
        <v>45</v>
      </c>
      <c r="BM84" s="43">
        <v>546</v>
      </c>
      <c r="BN84" s="43">
        <v>1</v>
      </c>
      <c r="BO84" s="43">
        <v>9</v>
      </c>
      <c r="BP84" s="43">
        <v>179</v>
      </c>
      <c r="BQ84" s="62"/>
      <c r="BR84" s="62"/>
      <c r="BS84" s="62"/>
    </row>
  </sheetData>
  <mergeCells count="43">
    <mergeCell ref="A81:A84"/>
    <mergeCell ref="A57:A60"/>
    <mergeCell ref="A61:A64"/>
    <mergeCell ref="A65:A68"/>
    <mergeCell ref="A69:A72"/>
    <mergeCell ref="A73:A76"/>
    <mergeCell ref="A77:A80"/>
    <mergeCell ref="A53:A56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BB3:BD3"/>
    <mergeCell ref="BE3:BG3"/>
    <mergeCell ref="BH3:BJ3"/>
    <mergeCell ref="BK3:BM3"/>
    <mergeCell ref="BN3:BP3"/>
    <mergeCell ref="A5:A8"/>
    <mergeCell ref="AJ3:AL3"/>
    <mergeCell ref="AM3:AO3"/>
    <mergeCell ref="AP3:AR3"/>
    <mergeCell ref="AS3:AU3"/>
    <mergeCell ref="A3:B4"/>
    <mergeCell ref="C3:E3"/>
    <mergeCell ref="F3:H3"/>
    <mergeCell ref="I3:K3"/>
    <mergeCell ref="L3:N3"/>
    <mergeCell ref="O3:Q3"/>
    <mergeCell ref="AV3:AX3"/>
    <mergeCell ref="AY3:BA3"/>
    <mergeCell ref="R3:T3"/>
    <mergeCell ref="U3:W3"/>
    <mergeCell ref="X3:Z3"/>
    <mergeCell ref="AA3:AC3"/>
    <mergeCell ref="AD3:AF3"/>
    <mergeCell ref="AG3:AI3"/>
  </mergeCells>
  <hyperlinks>
    <hyperlink ref="I1" location="Índice!A1" display="Volver al índice" xr:uid="{57AF8D71-81A8-449B-BC50-8CABA2615A51}"/>
  </hyperlinks>
  <pageMargins left="0.05" right="0.0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57"/>
  <sheetViews>
    <sheetView zoomScaleNormal="100" workbookViewId="0">
      <pane xSplit="1" ySplit="4" topLeftCell="E38" activePane="bottomRight" state="frozen"/>
      <selection activeCell="I1" sqref="I1"/>
      <selection pane="topRight" activeCell="I1" sqref="I1"/>
      <selection pane="bottomLeft" activeCell="I1" sqref="I1"/>
      <selection pane="bottomRight" activeCell="H1" sqref="H1"/>
    </sheetView>
  </sheetViews>
  <sheetFormatPr baseColWidth="10" defaultColWidth="10.85546875" defaultRowHeight="12" customHeight="1"/>
  <cols>
    <col min="1" max="1" width="24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  <col min="7" max="7" width="21.7109375" bestFit="1" customWidth="1"/>
    <col min="8" max="8" width="16.7109375" bestFit="1" customWidth="1"/>
    <col min="9" max="9" width="15.7109375" bestFit="1" customWidth="1"/>
    <col min="10" max="11" width="20.7109375" bestFit="1" customWidth="1"/>
    <col min="12" max="12" width="21.7109375" bestFit="1" customWidth="1"/>
    <col min="13" max="13" width="16.7109375" bestFit="1" customWidth="1"/>
    <col min="14" max="14" width="15.7109375" bestFit="1" customWidth="1"/>
    <col min="15" max="16" width="20.7109375" bestFit="1" customWidth="1"/>
  </cols>
  <sheetData>
    <row r="1" spans="1:16" ht="12.95" customHeight="1">
      <c r="A1" s="31" t="s">
        <v>462</v>
      </c>
      <c r="H1" s="13" t="s">
        <v>378</v>
      </c>
    </row>
    <row r="2" spans="1:16" ht="14.1" customHeight="1">
      <c r="A2" s="15"/>
    </row>
    <row r="3" spans="1:16" ht="14.1" customHeight="1">
      <c r="A3" s="68" t="s">
        <v>0</v>
      </c>
      <c r="B3" s="71" t="s">
        <v>1</v>
      </c>
      <c r="C3" s="72"/>
      <c r="D3" s="72"/>
      <c r="E3" s="72"/>
      <c r="F3" s="72"/>
      <c r="G3" s="71" t="s">
        <v>2</v>
      </c>
      <c r="H3" s="72"/>
      <c r="I3" s="72"/>
      <c r="J3" s="72"/>
      <c r="K3" s="72"/>
      <c r="L3" s="72" t="s">
        <v>3</v>
      </c>
      <c r="M3" s="72"/>
      <c r="N3" s="72"/>
      <c r="O3" s="72"/>
      <c r="P3" s="72"/>
    </row>
    <row r="4" spans="1:16" ht="29.1" customHeight="1">
      <c r="A4" s="68"/>
      <c r="B4" s="49" t="s">
        <v>4</v>
      </c>
      <c r="C4" s="49" t="s">
        <v>5</v>
      </c>
      <c r="D4" s="47" t="s">
        <v>6</v>
      </c>
      <c r="E4" s="49" t="s">
        <v>7</v>
      </c>
      <c r="F4" s="49" t="s">
        <v>8</v>
      </c>
      <c r="G4" s="49" t="s">
        <v>4</v>
      </c>
      <c r="H4" s="49" t="s">
        <v>5</v>
      </c>
      <c r="I4" s="47" t="s">
        <v>6</v>
      </c>
      <c r="J4" s="49" t="s">
        <v>7</v>
      </c>
      <c r="K4" s="49" t="s">
        <v>8</v>
      </c>
      <c r="L4" s="49" t="s">
        <v>4</v>
      </c>
      <c r="M4" s="49" t="s">
        <v>5</v>
      </c>
      <c r="N4" s="47" t="s">
        <v>6</v>
      </c>
      <c r="O4" s="49" t="s">
        <v>7</v>
      </c>
      <c r="P4" s="49" t="s">
        <v>8</v>
      </c>
    </row>
    <row r="5" spans="1:16" ht="14.1" customHeight="1">
      <c r="A5" s="60" t="s">
        <v>9</v>
      </c>
      <c r="B5" s="58">
        <v>355</v>
      </c>
      <c r="C5" s="58">
        <v>5</v>
      </c>
      <c r="D5" s="58">
        <v>6</v>
      </c>
      <c r="E5" s="58">
        <v>68</v>
      </c>
      <c r="F5" s="58">
        <v>468</v>
      </c>
      <c r="G5" s="58">
        <v>512</v>
      </c>
      <c r="H5" s="58">
        <v>3</v>
      </c>
      <c r="I5" s="58">
        <v>4</v>
      </c>
      <c r="J5" s="58">
        <v>44</v>
      </c>
      <c r="K5" s="58">
        <v>599</v>
      </c>
      <c r="L5" s="58">
        <v>867</v>
      </c>
      <c r="M5" s="58">
        <v>8</v>
      </c>
      <c r="N5" s="58">
        <v>10</v>
      </c>
      <c r="O5" s="58">
        <v>112</v>
      </c>
      <c r="P5" s="58">
        <v>1067</v>
      </c>
    </row>
    <row r="6" spans="1:16" ht="14.1" customHeight="1">
      <c r="A6" s="60" t="s">
        <v>10</v>
      </c>
      <c r="B6" s="58">
        <v>314</v>
      </c>
      <c r="C6" s="58">
        <v>9</v>
      </c>
      <c r="D6" s="58">
        <v>9</v>
      </c>
      <c r="E6" s="58">
        <v>48</v>
      </c>
      <c r="F6" s="58">
        <v>443</v>
      </c>
      <c r="G6" s="58">
        <v>540</v>
      </c>
      <c r="H6" s="58">
        <v>4</v>
      </c>
      <c r="I6" s="58">
        <v>4</v>
      </c>
      <c r="J6" s="58">
        <v>49</v>
      </c>
      <c r="K6" s="58">
        <v>591</v>
      </c>
      <c r="L6" s="58">
        <v>854</v>
      </c>
      <c r="M6" s="58">
        <v>13</v>
      </c>
      <c r="N6" s="58">
        <v>13</v>
      </c>
      <c r="O6" s="58">
        <v>97</v>
      </c>
      <c r="P6" s="58">
        <v>1034</v>
      </c>
    </row>
    <row r="7" spans="1:16" ht="14.1" customHeight="1">
      <c r="A7" s="60" t="s">
        <v>11</v>
      </c>
      <c r="B7" s="58">
        <v>1413</v>
      </c>
      <c r="C7" s="58">
        <v>48</v>
      </c>
      <c r="D7" s="58">
        <v>51</v>
      </c>
      <c r="E7" s="58">
        <v>155</v>
      </c>
      <c r="F7" s="58">
        <v>1918</v>
      </c>
      <c r="G7" s="58">
        <v>2345</v>
      </c>
      <c r="H7" s="58">
        <v>16</v>
      </c>
      <c r="I7" s="58">
        <v>16</v>
      </c>
      <c r="J7" s="58">
        <v>250</v>
      </c>
      <c r="K7" s="58">
        <v>2531</v>
      </c>
      <c r="L7" s="58">
        <v>3758</v>
      </c>
      <c r="M7" s="58">
        <v>64</v>
      </c>
      <c r="N7" s="58">
        <v>67</v>
      </c>
      <c r="O7" s="58">
        <v>405</v>
      </c>
      <c r="P7" s="58">
        <v>4449</v>
      </c>
    </row>
    <row r="8" spans="1:16" ht="14.1" customHeight="1">
      <c r="A8" s="60" t="s">
        <v>12</v>
      </c>
      <c r="B8" s="58">
        <v>686</v>
      </c>
      <c r="C8" s="58">
        <v>23</v>
      </c>
      <c r="D8" s="58">
        <v>26</v>
      </c>
      <c r="E8" s="58">
        <v>85</v>
      </c>
      <c r="F8" s="58">
        <v>1037</v>
      </c>
      <c r="G8" s="58">
        <v>817</v>
      </c>
      <c r="H8" s="58">
        <v>13</v>
      </c>
      <c r="I8" s="58">
        <v>14</v>
      </c>
      <c r="J8" s="58">
        <v>44</v>
      </c>
      <c r="K8" s="58">
        <v>977</v>
      </c>
      <c r="L8" s="58">
        <v>1503</v>
      </c>
      <c r="M8" s="58">
        <v>36</v>
      </c>
      <c r="N8" s="58">
        <v>40</v>
      </c>
      <c r="O8" s="58">
        <v>129</v>
      </c>
      <c r="P8" s="58">
        <v>2014</v>
      </c>
    </row>
    <row r="9" spans="1:16" ht="14.1" customHeight="1">
      <c r="A9" s="60" t="s">
        <v>13</v>
      </c>
      <c r="B9" s="58">
        <v>210</v>
      </c>
      <c r="C9" s="58">
        <v>13</v>
      </c>
      <c r="D9" s="58">
        <v>17</v>
      </c>
      <c r="E9" s="58">
        <v>59</v>
      </c>
      <c r="F9" s="58">
        <v>247</v>
      </c>
      <c r="G9" s="58">
        <v>153</v>
      </c>
      <c r="H9" s="58">
        <v>1</v>
      </c>
      <c r="I9" s="58">
        <v>1</v>
      </c>
      <c r="J9" s="58">
        <v>12</v>
      </c>
      <c r="K9" s="58">
        <v>173</v>
      </c>
      <c r="L9" s="58">
        <v>363</v>
      </c>
      <c r="M9" s="58">
        <v>14</v>
      </c>
      <c r="N9" s="58">
        <v>18</v>
      </c>
      <c r="O9" s="58">
        <v>71</v>
      </c>
      <c r="P9" s="58">
        <v>420</v>
      </c>
    </row>
    <row r="10" spans="1:16" ht="14.1" customHeight="1">
      <c r="A10" s="60" t="s">
        <v>14</v>
      </c>
      <c r="B10" s="58">
        <v>349</v>
      </c>
      <c r="C10" s="58">
        <v>21</v>
      </c>
      <c r="D10" s="58">
        <v>22</v>
      </c>
      <c r="E10" s="58">
        <v>59</v>
      </c>
      <c r="F10" s="58">
        <v>450</v>
      </c>
      <c r="G10" s="58">
        <v>726</v>
      </c>
      <c r="H10" s="58">
        <v>4</v>
      </c>
      <c r="I10" s="58">
        <v>4</v>
      </c>
      <c r="J10" s="58">
        <v>51</v>
      </c>
      <c r="K10" s="58">
        <v>826</v>
      </c>
      <c r="L10" s="58">
        <v>1075</v>
      </c>
      <c r="M10" s="58">
        <v>25</v>
      </c>
      <c r="N10" s="58">
        <v>26</v>
      </c>
      <c r="O10" s="58">
        <v>110</v>
      </c>
      <c r="P10" s="58">
        <v>1276</v>
      </c>
    </row>
    <row r="11" spans="1:16" ht="14.1" customHeight="1">
      <c r="A11" s="60" t="s">
        <v>15</v>
      </c>
      <c r="B11" s="58">
        <v>1302</v>
      </c>
      <c r="C11" s="58">
        <v>44</v>
      </c>
      <c r="D11" s="58">
        <v>50</v>
      </c>
      <c r="E11" s="58">
        <v>196</v>
      </c>
      <c r="F11" s="58">
        <v>1743</v>
      </c>
      <c r="G11" s="58">
        <v>1586</v>
      </c>
      <c r="H11" s="58">
        <v>12</v>
      </c>
      <c r="I11" s="58">
        <v>12</v>
      </c>
      <c r="J11" s="58">
        <v>111</v>
      </c>
      <c r="K11" s="58">
        <v>1720</v>
      </c>
      <c r="L11" s="58">
        <v>2888</v>
      </c>
      <c r="M11" s="58">
        <v>56</v>
      </c>
      <c r="N11" s="58">
        <v>62</v>
      </c>
      <c r="O11" s="58">
        <v>307</v>
      </c>
      <c r="P11" s="58">
        <v>3463</v>
      </c>
    </row>
    <row r="12" spans="1:16" ht="14.1" customHeight="1">
      <c r="A12" s="60" t="s">
        <v>16</v>
      </c>
      <c r="B12" s="58">
        <v>5412</v>
      </c>
      <c r="C12" s="58">
        <v>64</v>
      </c>
      <c r="D12" s="58">
        <v>67</v>
      </c>
      <c r="E12" s="58">
        <v>418</v>
      </c>
      <c r="F12" s="58">
        <v>7568</v>
      </c>
      <c r="G12" s="58">
        <v>12533</v>
      </c>
      <c r="H12" s="58">
        <v>62</v>
      </c>
      <c r="I12" s="58">
        <v>63</v>
      </c>
      <c r="J12" s="58">
        <v>814</v>
      </c>
      <c r="K12" s="58">
        <v>14340</v>
      </c>
      <c r="L12" s="58">
        <v>17945</v>
      </c>
      <c r="M12" s="58">
        <v>126</v>
      </c>
      <c r="N12" s="58">
        <v>130</v>
      </c>
      <c r="O12" s="58">
        <v>1232</v>
      </c>
      <c r="P12" s="58">
        <v>21908</v>
      </c>
    </row>
    <row r="13" spans="1:16" ht="14.1" customHeight="1">
      <c r="A13" s="60" t="s">
        <v>17</v>
      </c>
      <c r="B13" s="58">
        <v>247</v>
      </c>
      <c r="C13" s="58">
        <v>16</v>
      </c>
      <c r="D13" s="58">
        <v>19</v>
      </c>
      <c r="E13" s="58">
        <v>50</v>
      </c>
      <c r="F13" s="58">
        <v>306</v>
      </c>
      <c r="G13" s="58">
        <v>408</v>
      </c>
      <c r="H13" s="58">
        <v>7</v>
      </c>
      <c r="I13" s="58">
        <v>7</v>
      </c>
      <c r="J13" s="58">
        <v>48</v>
      </c>
      <c r="K13" s="58">
        <v>453</v>
      </c>
      <c r="L13" s="58">
        <v>655</v>
      </c>
      <c r="M13" s="58">
        <v>23</v>
      </c>
      <c r="N13" s="58">
        <v>26</v>
      </c>
      <c r="O13" s="58">
        <v>98</v>
      </c>
      <c r="P13" s="58">
        <v>759</v>
      </c>
    </row>
    <row r="14" spans="1:16" ht="14.1" customHeight="1">
      <c r="A14" s="60" t="s">
        <v>18</v>
      </c>
      <c r="B14" s="58">
        <v>283</v>
      </c>
      <c r="C14" s="58">
        <v>13</v>
      </c>
      <c r="D14" s="58">
        <v>14</v>
      </c>
      <c r="E14" s="58">
        <v>38</v>
      </c>
      <c r="F14" s="58">
        <v>386</v>
      </c>
      <c r="G14" s="58">
        <v>234</v>
      </c>
      <c r="H14" s="58">
        <v>4</v>
      </c>
      <c r="I14" s="58">
        <v>4</v>
      </c>
      <c r="J14" s="58">
        <v>21</v>
      </c>
      <c r="K14" s="58">
        <v>278</v>
      </c>
      <c r="L14" s="58">
        <v>517</v>
      </c>
      <c r="M14" s="58">
        <v>17</v>
      </c>
      <c r="N14" s="58">
        <v>18</v>
      </c>
      <c r="O14" s="58">
        <v>59</v>
      </c>
      <c r="P14" s="58">
        <v>664</v>
      </c>
    </row>
    <row r="15" spans="1:16" ht="14.1" customHeight="1">
      <c r="A15" s="60" t="s">
        <v>19</v>
      </c>
      <c r="B15" s="58">
        <v>630</v>
      </c>
      <c r="C15" s="58">
        <v>20</v>
      </c>
      <c r="D15" s="58">
        <v>22</v>
      </c>
      <c r="E15" s="58">
        <v>92</v>
      </c>
      <c r="F15" s="58">
        <v>943</v>
      </c>
      <c r="G15" s="58">
        <v>2077</v>
      </c>
      <c r="H15" s="58">
        <v>16</v>
      </c>
      <c r="I15" s="58">
        <v>16</v>
      </c>
      <c r="J15" s="58">
        <v>144</v>
      </c>
      <c r="K15" s="58">
        <v>2584</v>
      </c>
      <c r="L15" s="58">
        <v>2707</v>
      </c>
      <c r="M15" s="58">
        <v>36</v>
      </c>
      <c r="N15" s="58">
        <v>38</v>
      </c>
      <c r="O15" s="58">
        <v>236</v>
      </c>
      <c r="P15" s="58">
        <v>3527</v>
      </c>
    </row>
    <row r="16" spans="1:16" ht="14.1" customHeight="1">
      <c r="A16" s="60" t="s">
        <v>20</v>
      </c>
      <c r="B16" s="58">
        <v>580</v>
      </c>
      <c r="C16" s="58">
        <v>22</v>
      </c>
      <c r="D16" s="58">
        <v>24</v>
      </c>
      <c r="E16" s="58">
        <v>98</v>
      </c>
      <c r="F16" s="58">
        <v>709</v>
      </c>
      <c r="G16" s="58">
        <v>486</v>
      </c>
      <c r="H16" s="58">
        <v>5</v>
      </c>
      <c r="I16" s="58">
        <v>6</v>
      </c>
      <c r="J16" s="58">
        <v>70</v>
      </c>
      <c r="K16" s="58">
        <v>498</v>
      </c>
      <c r="L16" s="58">
        <v>1066</v>
      </c>
      <c r="M16" s="58">
        <v>27</v>
      </c>
      <c r="N16" s="58">
        <v>30</v>
      </c>
      <c r="O16" s="58">
        <v>168</v>
      </c>
      <c r="P16" s="58">
        <v>1207</v>
      </c>
    </row>
    <row r="17" spans="1:16" ht="14.1" customHeight="1">
      <c r="A17" s="60" t="s">
        <v>21</v>
      </c>
      <c r="B17" s="58">
        <v>256</v>
      </c>
      <c r="C17" s="58">
        <v>21</v>
      </c>
      <c r="D17" s="58">
        <v>27</v>
      </c>
      <c r="E17" s="58">
        <v>34</v>
      </c>
      <c r="F17" s="58">
        <v>345</v>
      </c>
      <c r="G17" s="58">
        <v>290</v>
      </c>
      <c r="H17" s="58">
        <v>1</v>
      </c>
      <c r="I17" s="58">
        <v>1</v>
      </c>
      <c r="J17" s="58">
        <v>21</v>
      </c>
      <c r="K17" s="58">
        <v>338</v>
      </c>
      <c r="L17" s="58">
        <v>546</v>
      </c>
      <c r="M17" s="58">
        <v>22</v>
      </c>
      <c r="N17" s="58">
        <v>28</v>
      </c>
      <c r="O17" s="58">
        <v>55</v>
      </c>
      <c r="P17" s="58">
        <v>683</v>
      </c>
    </row>
    <row r="18" spans="1:16" ht="14.1" customHeight="1">
      <c r="A18" s="60" t="s">
        <v>22</v>
      </c>
      <c r="B18" s="58">
        <v>436</v>
      </c>
      <c r="C18" s="58">
        <v>22</v>
      </c>
      <c r="D18" s="58">
        <v>24</v>
      </c>
      <c r="E18" s="58">
        <v>96</v>
      </c>
      <c r="F18" s="58">
        <v>573</v>
      </c>
      <c r="G18" s="58">
        <v>376</v>
      </c>
      <c r="H18" s="58">
        <v>8</v>
      </c>
      <c r="I18" s="58">
        <v>8</v>
      </c>
      <c r="J18" s="58">
        <v>34</v>
      </c>
      <c r="K18" s="58">
        <v>417</v>
      </c>
      <c r="L18" s="58">
        <v>812</v>
      </c>
      <c r="M18" s="58">
        <v>30</v>
      </c>
      <c r="N18" s="58">
        <v>32</v>
      </c>
      <c r="O18" s="58">
        <v>130</v>
      </c>
      <c r="P18" s="58">
        <v>990</v>
      </c>
    </row>
    <row r="19" spans="1:16" ht="14.1" customHeight="1">
      <c r="A19" s="60" t="s">
        <v>23</v>
      </c>
      <c r="B19" s="58">
        <v>1028</v>
      </c>
      <c r="C19" s="58">
        <v>36</v>
      </c>
      <c r="D19" s="58">
        <v>43</v>
      </c>
      <c r="E19" s="58">
        <v>149</v>
      </c>
      <c r="F19" s="58">
        <v>1344</v>
      </c>
      <c r="G19" s="58">
        <v>685</v>
      </c>
      <c r="H19" s="58">
        <v>12</v>
      </c>
      <c r="I19" s="58">
        <v>12</v>
      </c>
      <c r="J19" s="58">
        <v>88</v>
      </c>
      <c r="K19" s="58">
        <v>762</v>
      </c>
      <c r="L19" s="58">
        <v>1713</v>
      </c>
      <c r="M19" s="58">
        <v>48</v>
      </c>
      <c r="N19" s="58">
        <v>55</v>
      </c>
      <c r="O19" s="58">
        <v>237</v>
      </c>
      <c r="P19" s="58">
        <v>2106</v>
      </c>
    </row>
    <row r="20" spans="1:16" ht="14.1" customHeight="1">
      <c r="A20" s="60" t="s">
        <v>24</v>
      </c>
      <c r="B20" s="58">
        <v>214</v>
      </c>
      <c r="C20" s="58">
        <v>14</v>
      </c>
      <c r="D20" s="58">
        <v>15</v>
      </c>
      <c r="E20" s="58">
        <v>48</v>
      </c>
      <c r="F20" s="58">
        <v>259</v>
      </c>
      <c r="G20" s="58">
        <v>54</v>
      </c>
      <c r="H20" s="58">
        <v>1</v>
      </c>
      <c r="I20" s="58">
        <v>1</v>
      </c>
      <c r="J20" s="58">
        <v>8</v>
      </c>
      <c r="K20" s="58">
        <v>66</v>
      </c>
      <c r="L20" s="58">
        <v>268</v>
      </c>
      <c r="M20" s="58">
        <v>15</v>
      </c>
      <c r="N20" s="58">
        <v>16</v>
      </c>
      <c r="O20" s="58">
        <v>56</v>
      </c>
      <c r="P20" s="58">
        <v>325</v>
      </c>
    </row>
    <row r="21" spans="1:16" ht="14.1" customHeight="1">
      <c r="A21" s="60" t="s">
        <v>25</v>
      </c>
      <c r="B21" s="58">
        <v>1118</v>
      </c>
      <c r="C21" s="58">
        <v>28</v>
      </c>
      <c r="D21" s="58">
        <v>30</v>
      </c>
      <c r="E21" s="58">
        <v>111</v>
      </c>
      <c r="F21" s="58">
        <v>1445</v>
      </c>
      <c r="G21" s="58">
        <v>1129</v>
      </c>
      <c r="H21" s="58">
        <v>6</v>
      </c>
      <c r="I21" s="58">
        <v>6</v>
      </c>
      <c r="J21" s="58">
        <v>85</v>
      </c>
      <c r="K21" s="58">
        <v>1249</v>
      </c>
      <c r="L21" s="58">
        <v>2247</v>
      </c>
      <c r="M21" s="58">
        <v>34</v>
      </c>
      <c r="N21" s="58">
        <v>36</v>
      </c>
      <c r="O21" s="58">
        <v>196</v>
      </c>
      <c r="P21" s="58">
        <v>2694</v>
      </c>
    </row>
    <row r="22" spans="1:16" ht="14.1" customHeight="1">
      <c r="A22" s="60" t="s">
        <v>26</v>
      </c>
      <c r="B22" s="58">
        <v>574</v>
      </c>
      <c r="C22" s="58">
        <v>39</v>
      </c>
      <c r="D22" s="58">
        <v>46</v>
      </c>
      <c r="E22" s="58">
        <v>76</v>
      </c>
      <c r="F22" s="58">
        <v>844</v>
      </c>
      <c r="G22" s="58">
        <v>745</v>
      </c>
      <c r="H22" s="58">
        <v>10</v>
      </c>
      <c r="I22" s="58">
        <v>10</v>
      </c>
      <c r="J22" s="58">
        <v>42</v>
      </c>
      <c r="K22" s="58">
        <v>833</v>
      </c>
      <c r="L22" s="58">
        <v>1319</v>
      </c>
      <c r="M22" s="58">
        <v>49</v>
      </c>
      <c r="N22" s="58">
        <v>56</v>
      </c>
      <c r="O22" s="58">
        <v>118</v>
      </c>
      <c r="P22" s="58">
        <v>1677</v>
      </c>
    </row>
    <row r="23" spans="1:16" ht="14.1" customHeight="1">
      <c r="A23" s="60" t="s">
        <v>27</v>
      </c>
      <c r="B23" s="58">
        <v>300</v>
      </c>
      <c r="C23" s="58">
        <v>15</v>
      </c>
      <c r="D23" s="58">
        <v>15</v>
      </c>
      <c r="E23" s="58">
        <v>29</v>
      </c>
      <c r="F23" s="58">
        <v>398</v>
      </c>
      <c r="G23" s="58">
        <v>110</v>
      </c>
      <c r="H23" s="58">
        <v>2</v>
      </c>
      <c r="I23" s="58">
        <v>2</v>
      </c>
      <c r="J23" s="58">
        <v>7</v>
      </c>
      <c r="K23" s="58">
        <v>138</v>
      </c>
      <c r="L23" s="58">
        <v>410</v>
      </c>
      <c r="M23" s="58">
        <v>17</v>
      </c>
      <c r="N23" s="58">
        <v>17</v>
      </c>
      <c r="O23" s="58">
        <v>36</v>
      </c>
      <c r="P23" s="58">
        <v>536</v>
      </c>
    </row>
    <row r="24" spans="1:16" ht="14.1" customHeight="1">
      <c r="A24" s="60" t="s">
        <v>28</v>
      </c>
      <c r="B24" s="58">
        <v>826</v>
      </c>
      <c r="C24" s="58">
        <v>16</v>
      </c>
      <c r="D24" s="58">
        <v>17</v>
      </c>
      <c r="E24" s="58">
        <v>104</v>
      </c>
      <c r="F24" s="58">
        <v>1007</v>
      </c>
      <c r="G24" s="58">
        <v>612</v>
      </c>
      <c r="H24" s="58">
        <v>4</v>
      </c>
      <c r="I24" s="58">
        <v>4</v>
      </c>
      <c r="J24" s="58">
        <v>59</v>
      </c>
      <c r="K24" s="58">
        <v>666</v>
      </c>
      <c r="L24" s="58">
        <v>1438</v>
      </c>
      <c r="M24" s="58">
        <v>20</v>
      </c>
      <c r="N24" s="58">
        <v>21</v>
      </c>
      <c r="O24" s="58">
        <v>163</v>
      </c>
      <c r="P24" s="58">
        <v>1673</v>
      </c>
    </row>
    <row r="25" spans="1:16" ht="14.1" customHeight="1">
      <c r="A25" s="60" t="s">
        <v>29</v>
      </c>
      <c r="B25" s="58">
        <v>451</v>
      </c>
      <c r="C25" s="58">
        <v>19</v>
      </c>
      <c r="D25" s="58">
        <v>19</v>
      </c>
      <c r="E25" s="58">
        <v>65</v>
      </c>
      <c r="F25" s="58">
        <v>674</v>
      </c>
      <c r="G25" s="58">
        <v>292</v>
      </c>
      <c r="H25" s="58">
        <v>5</v>
      </c>
      <c r="I25" s="58">
        <v>5</v>
      </c>
      <c r="J25" s="58">
        <v>18</v>
      </c>
      <c r="K25" s="58">
        <v>388</v>
      </c>
      <c r="L25" s="58">
        <v>743</v>
      </c>
      <c r="M25" s="58">
        <v>24</v>
      </c>
      <c r="N25" s="58">
        <v>24</v>
      </c>
      <c r="O25" s="58">
        <v>83</v>
      </c>
      <c r="P25" s="58">
        <v>1062</v>
      </c>
    </row>
    <row r="26" spans="1:16" ht="14.1" customHeight="1">
      <c r="A26" s="60" t="s">
        <v>30</v>
      </c>
      <c r="B26" s="58">
        <v>285</v>
      </c>
      <c r="C26" s="58">
        <v>11</v>
      </c>
      <c r="D26" s="58">
        <v>15</v>
      </c>
      <c r="E26" s="58">
        <v>63</v>
      </c>
      <c r="F26" s="58">
        <v>370</v>
      </c>
      <c r="G26" s="58">
        <v>152</v>
      </c>
      <c r="H26" s="58">
        <v>3</v>
      </c>
      <c r="I26" s="58">
        <v>5</v>
      </c>
      <c r="J26" s="58">
        <v>25</v>
      </c>
      <c r="K26" s="58">
        <v>156</v>
      </c>
      <c r="L26" s="58">
        <v>437</v>
      </c>
      <c r="M26" s="58">
        <v>14</v>
      </c>
      <c r="N26" s="58">
        <v>20</v>
      </c>
      <c r="O26" s="58">
        <v>88</v>
      </c>
      <c r="P26" s="58">
        <v>526</v>
      </c>
    </row>
    <row r="27" spans="1:16" ht="14.1" customHeight="1">
      <c r="A27" s="60" t="s">
        <v>31</v>
      </c>
      <c r="B27" s="58">
        <v>350</v>
      </c>
      <c r="C27" s="58">
        <v>24</v>
      </c>
      <c r="D27" s="58">
        <v>25</v>
      </c>
      <c r="E27" s="58">
        <v>44</v>
      </c>
      <c r="F27" s="58">
        <v>453</v>
      </c>
      <c r="G27" s="58">
        <v>609</v>
      </c>
      <c r="H27" s="58">
        <v>7</v>
      </c>
      <c r="I27" s="58">
        <v>7</v>
      </c>
      <c r="J27" s="58">
        <v>48</v>
      </c>
      <c r="K27" s="58">
        <v>735</v>
      </c>
      <c r="L27" s="58">
        <v>959</v>
      </c>
      <c r="M27" s="58">
        <v>31</v>
      </c>
      <c r="N27" s="58">
        <v>32</v>
      </c>
      <c r="O27" s="58">
        <v>92</v>
      </c>
      <c r="P27" s="58">
        <v>1188</v>
      </c>
    </row>
    <row r="28" spans="1:16" ht="14.1" customHeight="1">
      <c r="A28" s="60" t="s">
        <v>32</v>
      </c>
      <c r="B28" s="58">
        <v>291</v>
      </c>
      <c r="C28" s="58">
        <v>24</v>
      </c>
      <c r="D28" s="58">
        <v>28</v>
      </c>
      <c r="E28" s="58">
        <v>70</v>
      </c>
      <c r="F28" s="58">
        <v>413</v>
      </c>
      <c r="G28" s="58">
        <v>112</v>
      </c>
      <c r="H28" s="58">
        <v>4</v>
      </c>
      <c r="I28" s="58">
        <v>4</v>
      </c>
      <c r="J28" s="58">
        <v>38</v>
      </c>
      <c r="K28" s="58">
        <v>108</v>
      </c>
      <c r="L28" s="58">
        <v>403</v>
      </c>
      <c r="M28" s="58">
        <v>28</v>
      </c>
      <c r="N28" s="58">
        <v>32</v>
      </c>
      <c r="O28" s="58">
        <v>108</v>
      </c>
      <c r="P28" s="58">
        <v>521</v>
      </c>
    </row>
    <row r="29" spans="1:16" ht="14.1" customHeight="1">
      <c r="A29" s="60" t="s">
        <v>33</v>
      </c>
      <c r="B29" s="58">
        <v>967</v>
      </c>
      <c r="C29" s="58">
        <v>23</v>
      </c>
      <c r="D29" s="58">
        <v>26</v>
      </c>
      <c r="E29" s="58">
        <v>148</v>
      </c>
      <c r="F29" s="58">
        <v>1273</v>
      </c>
      <c r="G29" s="58">
        <v>575</v>
      </c>
      <c r="H29" s="58">
        <v>6</v>
      </c>
      <c r="I29" s="58">
        <v>6</v>
      </c>
      <c r="J29" s="58">
        <v>42</v>
      </c>
      <c r="K29" s="58">
        <v>632</v>
      </c>
      <c r="L29" s="58">
        <v>1542</v>
      </c>
      <c r="M29" s="58">
        <v>29</v>
      </c>
      <c r="N29" s="58">
        <v>32</v>
      </c>
      <c r="O29" s="58">
        <v>190</v>
      </c>
      <c r="P29" s="58">
        <v>1905</v>
      </c>
    </row>
    <row r="30" spans="1:16" ht="14.1" customHeight="1">
      <c r="A30" s="60" t="s">
        <v>34</v>
      </c>
      <c r="B30" s="58">
        <v>195</v>
      </c>
      <c r="C30" s="58">
        <v>9</v>
      </c>
      <c r="D30" s="58">
        <v>9</v>
      </c>
      <c r="E30" s="58">
        <v>51</v>
      </c>
      <c r="F30" s="58">
        <v>260</v>
      </c>
      <c r="G30" s="58">
        <v>474</v>
      </c>
      <c r="H30" s="58">
        <v>5</v>
      </c>
      <c r="I30" s="58">
        <v>5</v>
      </c>
      <c r="J30" s="58">
        <v>44</v>
      </c>
      <c r="K30" s="58">
        <v>501</v>
      </c>
      <c r="L30" s="58">
        <v>669</v>
      </c>
      <c r="M30" s="58">
        <v>14</v>
      </c>
      <c r="N30" s="58">
        <v>14</v>
      </c>
      <c r="O30" s="58">
        <v>95</v>
      </c>
      <c r="P30" s="58">
        <v>761</v>
      </c>
    </row>
    <row r="31" spans="1:16" ht="14.1" customHeight="1">
      <c r="A31" s="60" t="s">
        <v>35</v>
      </c>
      <c r="B31" s="58">
        <v>238</v>
      </c>
      <c r="C31" s="58">
        <v>16</v>
      </c>
      <c r="D31" s="58">
        <v>17</v>
      </c>
      <c r="E31" s="58">
        <v>46</v>
      </c>
      <c r="F31" s="58">
        <v>277</v>
      </c>
      <c r="G31" s="58">
        <v>153</v>
      </c>
      <c r="H31" s="58">
        <v>4</v>
      </c>
      <c r="I31" s="58">
        <v>4</v>
      </c>
      <c r="J31" s="58">
        <v>27</v>
      </c>
      <c r="K31" s="58">
        <v>169</v>
      </c>
      <c r="L31" s="58">
        <v>391</v>
      </c>
      <c r="M31" s="58">
        <v>20</v>
      </c>
      <c r="N31" s="58">
        <v>21</v>
      </c>
      <c r="O31" s="58">
        <v>73</v>
      </c>
      <c r="P31" s="58">
        <v>446</v>
      </c>
    </row>
    <row r="32" spans="1:16" ht="14.1" customHeight="1">
      <c r="A32" s="60" t="s">
        <v>36</v>
      </c>
      <c r="B32" s="58">
        <v>2619</v>
      </c>
      <c r="C32" s="58">
        <v>64</v>
      </c>
      <c r="D32" s="58">
        <v>73</v>
      </c>
      <c r="E32" s="58">
        <v>251</v>
      </c>
      <c r="F32" s="58">
        <v>3631</v>
      </c>
      <c r="G32" s="58">
        <v>11564</v>
      </c>
      <c r="H32" s="58">
        <v>51</v>
      </c>
      <c r="I32" s="58">
        <v>52</v>
      </c>
      <c r="J32" s="58">
        <v>722</v>
      </c>
      <c r="K32" s="58">
        <v>13421</v>
      </c>
      <c r="L32" s="58">
        <v>14183</v>
      </c>
      <c r="M32" s="58">
        <v>115</v>
      </c>
      <c r="N32" s="58">
        <v>125</v>
      </c>
      <c r="O32" s="58">
        <v>973</v>
      </c>
      <c r="P32" s="58">
        <v>17052</v>
      </c>
    </row>
    <row r="33" spans="1:16" ht="14.1" customHeight="1">
      <c r="A33" s="60" t="s">
        <v>37</v>
      </c>
      <c r="B33" s="58">
        <v>992</v>
      </c>
      <c r="C33" s="58">
        <v>36</v>
      </c>
      <c r="D33" s="58">
        <v>41</v>
      </c>
      <c r="E33" s="58">
        <v>116</v>
      </c>
      <c r="F33" s="58">
        <v>1400</v>
      </c>
      <c r="G33" s="58">
        <v>4193</v>
      </c>
      <c r="H33" s="58">
        <v>23</v>
      </c>
      <c r="I33" s="58">
        <v>24</v>
      </c>
      <c r="J33" s="58">
        <v>202</v>
      </c>
      <c r="K33" s="58">
        <v>5260</v>
      </c>
      <c r="L33" s="58">
        <v>5185</v>
      </c>
      <c r="M33" s="58">
        <v>59</v>
      </c>
      <c r="N33" s="58">
        <v>65</v>
      </c>
      <c r="O33" s="58">
        <v>318</v>
      </c>
      <c r="P33" s="58">
        <v>6660</v>
      </c>
    </row>
    <row r="34" spans="1:16" ht="14.1" customHeight="1">
      <c r="A34" s="60" t="s">
        <v>38</v>
      </c>
      <c r="B34" s="58">
        <v>770</v>
      </c>
      <c r="C34" s="58">
        <v>52</v>
      </c>
      <c r="D34" s="58">
        <v>58</v>
      </c>
      <c r="E34" s="58">
        <v>101</v>
      </c>
      <c r="F34" s="58">
        <v>1199</v>
      </c>
      <c r="G34" s="58">
        <v>3152</v>
      </c>
      <c r="H34" s="58">
        <v>25</v>
      </c>
      <c r="I34" s="58">
        <v>26</v>
      </c>
      <c r="J34" s="58">
        <v>217</v>
      </c>
      <c r="K34" s="58">
        <v>3802</v>
      </c>
      <c r="L34" s="58">
        <v>3922</v>
      </c>
      <c r="M34" s="58">
        <v>77</v>
      </c>
      <c r="N34" s="58">
        <v>84</v>
      </c>
      <c r="O34" s="58">
        <v>318</v>
      </c>
      <c r="P34" s="58">
        <v>5001</v>
      </c>
    </row>
    <row r="35" spans="1:16" ht="14.1" customHeight="1">
      <c r="A35" s="60" t="s">
        <v>39</v>
      </c>
      <c r="B35" s="58">
        <v>244</v>
      </c>
      <c r="C35" s="58">
        <v>23</v>
      </c>
      <c r="D35" s="58">
        <v>23</v>
      </c>
      <c r="E35" s="58">
        <v>56</v>
      </c>
      <c r="F35" s="58">
        <v>284</v>
      </c>
      <c r="G35" s="58">
        <v>598</v>
      </c>
      <c r="H35" s="58">
        <v>4</v>
      </c>
      <c r="I35" s="58">
        <v>4</v>
      </c>
      <c r="J35" s="58">
        <v>99</v>
      </c>
      <c r="K35" s="58">
        <v>574</v>
      </c>
      <c r="L35" s="58">
        <v>842</v>
      </c>
      <c r="M35" s="58">
        <v>27</v>
      </c>
      <c r="N35" s="58">
        <v>27</v>
      </c>
      <c r="O35" s="58">
        <v>155</v>
      </c>
      <c r="P35" s="58">
        <v>858</v>
      </c>
    </row>
    <row r="36" spans="1:16" ht="14.1" customHeight="1">
      <c r="A36" s="60" t="s">
        <v>40</v>
      </c>
      <c r="B36" s="58">
        <v>244</v>
      </c>
      <c r="C36" s="58">
        <v>17</v>
      </c>
      <c r="D36" s="58">
        <v>17</v>
      </c>
      <c r="E36" s="58">
        <v>45</v>
      </c>
      <c r="F36" s="58">
        <v>284</v>
      </c>
      <c r="G36" s="58">
        <v>153</v>
      </c>
      <c r="H36" s="58">
        <v>2</v>
      </c>
      <c r="I36" s="58">
        <v>2</v>
      </c>
      <c r="J36" s="58">
        <v>29</v>
      </c>
      <c r="K36" s="58">
        <v>166</v>
      </c>
      <c r="L36" s="58">
        <v>397</v>
      </c>
      <c r="M36" s="58">
        <v>19</v>
      </c>
      <c r="N36" s="58">
        <v>19</v>
      </c>
      <c r="O36" s="58">
        <v>74</v>
      </c>
      <c r="P36" s="58">
        <v>450</v>
      </c>
    </row>
    <row r="37" spans="1:16" ht="14.1" customHeight="1">
      <c r="A37" s="60" t="s">
        <v>41</v>
      </c>
      <c r="B37" s="58">
        <v>827</v>
      </c>
      <c r="C37" s="58">
        <v>27</v>
      </c>
      <c r="D37" s="58">
        <v>29</v>
      </c>
      <c r="E37" s="58">
        <v>119</v>
      </c>
      <c r="F37" s="58">
        <v>1087</v>
      </c>
      <c r="G37" s="58">
        <v>1118</v>
      </c>
      <c r="H37" s="58">
        <v>15</v>
      </c>
      <c r="I37" s="58">
        <v>15</v>
      </c>
      <c r="J37" s="58">
        <v>97</v>
      </c>
      <c r="K37" s="58">
        <v>1257</v>
      </c>
      <c r="L37" s="58">
        <v>1945</v>
      </c>
      <c r="M37" s="58">
        <v>42</v>
      </c>
      <c r="N37" s="58">
        <v>44</v>
      </c>
      <c r="O37" s="58">
        <v>216</v>
      </c>
      <c r="P37" s="58">
        <v>2344</v>
      </c>
    </row>
    <row r="38" spans="1:16" ht="14.1" customHeight="1">
      <c r="A38" s="60" t="s">
        <v>42</v>
      </c>
      <c r="B38" s="58">
        <v>121</v>
      </c>
      <c r="C38" s="58">
        <v>9</v>
      </c>
      <c r="D38" s="58">
        <v>10</v>
      </c>
      <c r="E38" s="58">
        <v>36</v>
      </c>
      <c r="F38" s="58">
        <v>136</v>
      </c>
      <c r="G38" s="58">
        <v>30</v>
      </c>
      <c r="H38" s="58">
        <v>0</v>
      </c>
      <c r="I38" s="58">
        <v>0</v>
      </c>
      <c r="J38" s="58">
        <v>4</v>
      </c>
      <c r="K38" s="58">
        <v>34</v>
      </c>
      <c r="L38" s="58">
        <v>151</v>
      </c>
      <c r="M38" s="58">
        <v>9</v>
      </c>
      <c r="N38" s="58">
        <v>10</v>
      </c>
      <c r="O38" s="58">
        <v>40</v>
      </c>
      <c r="P38" s="58">
        <v>170</v>
      </c>
    </row>
    <row r="39" spans="1:16" ht="14.1" customHeight="1">
      <c r="A39" s="60" t="s">
        <v>43</v>
      </c>
      <c r="B39" s="58">
        <v>936</v>
      </c>
      <c r="C39" s="58">
        <v>21</v>
      </c>
      <c r="D39" s="58">
        <v>22</v>
      </c>
      <c r="E39" s="58">
        <v>71</v>
      </c>
      <c r="F39" s="58">
        <v>1386</v>
      </c>
      <c r="G39" s="58">
        <v>984</v>
      </c>
      <c r="H39" s="58">
        <v>14</v>
      </c>
      <c r="I39" s="58">
        <v>14</v>
      </c>
      <c r="J39" s="58">
        <v>78</v>
      </c>
      <c r="K39" s="58">
        <v>1127</v>
      </c>
      <c r="L39" s="58">
        <v>1920</v>
      </c>
      <c r="M39" s="58">
        <v>35</v>
      </c>
      <c r="N39" s="58">
        <v>36</v>
      </c>
      <c r="O39" s="58">
        <v>149</v>
      </c>
      <c r="P39" s="58">
        <v>2513</v>
      </c>
    </row>
    <row r="40" spans="1:16" ht="14.1" customHeight="1">
      <c r="A40" s="60" t="s">
        <v>44</v>
      </c>
      <c r="B40" s="58">
        <v>1003</v>
      </c>
      <c r="C40" s="58">
        <v>21</v>
      </c>
      <c r="D40" s="58">
        <v>23</v>
      </c>
      <c r="E40" s="58">
        <v>80</v>
      </c>
      <c r="F40" s="58">
        <v>1470</v>
      </c>
      <c r="G40" s="58">
        <v>734</v>
      </c>
      <c r="H40" s="58">
        <v>12</v>
      </c>
      <c r="I40" s="58">
        <v>12</v>
      </c>
      <c r="J40" s="58">
        <v>83</v>
      </c>
      <c r="K40" s="58">
        <v>825</v>
      </c>
      <c r="L40" s="58">
        <v>1737</v>
      </c>
      <c r="M40" s="58">
        <v>33</v>
      </c>
      <c r="N40" s="58">
        <v>35</v>
      </c>
      <c r="O40" s="58">
        <v>163</v>
      </c>
      <c r="P40" s="58">
        <v>2295</v>
      </c>
    </row>
    <row r="41" spans="1:16" ht="14.1" customHeight="1">
      <c r="A41" s="60" t="s">
        <v>45</v>
      </c>
      <c r="B41" s="58">
        <v>212</v>
      </c>
      <c r="C41" s="58">
        <v>11</v>
      </c>
      <c r="D41" s="58">
        <v>11</v>
      </c>
      <c r="E41" s="58">
        <v>28</v>
      </c>
      <c r="F41" s="58">
        <v>279</v>
      </c>
      <c r="G41" s="58">
        <v>448</v>
      </c>
      <c r="H41" s="58">
        <v>4</v>
      </c>
      <c r="I41" s="58">
        <v>4</v>
      </c>
      <c r="J41" s="58">
        <v>38</v>
      </c>
      <c r="K41" s="58">
        <v>479</v>
      </c>
      <c r="L41" s="58">
        <v>660</v>
      </c>
      <c r="M41" s="58">
        <v>15</v>
      </c>
      <c r="N41" s="58">
        <v>15</v>
      </c>
      <c r="O41" s="58">
        <v>66</v>
      </c>
      <c r="P41" s="58">
        <v>758</v>
      </c>
    </row>
    <row r="42" spans="1:16" ht="14.1" customHeight="1">
      <c r="A42" s="60" t="s">
        <v>46</v>
      </c>
      <c r="B42" s="58">
        <v>958</v>
      </c>
      <c r="C42" s="58">
        <v>23</v>
      </c>
      <c r="D42" s="58">
        <v>24</v>
      </c>
      <c r="E42" s="58">
        <v>163</v>
      </c>
      <c r="F42" s="58">
        <v>1350</v>
      </c>
      <c r="G42" s="58">
        <v>979</v>
      </c>
      <c r="H42" s="58">
        <v>9</v>
      </c>
      <c r="I42" s="58">
        <v>9</v>
      </c>
      <c r="J42" s="58">
        <v>131</v>
      </c>
      <c r="K42" s="58">
        <v>1095</v>
      </c>
      <c r="L42" s="58">
        <v>1937</v>
      </c>
      <c r="M42" s="58">
        <v>32</v>
      </c>
      <c r="N42" s="58">
        <v>33</v>
      </c>
      <c r="O42" s="58">
        <v>294</v>
      </c>
      <c r="P42" s="58">
        <v>2445</v>
      </c>
    </row>
    <row r="43" spans="1:16" ht="14.1" customHeight="1">
      <c r="A43" s="60" t="s">
        <v>47</v>
      </c>
      <c r="B43" s="58">
        <v>551</v>
      </c>
      <c r="C43" s="58">
        <v>12</v>
      </c>
      <c r="D43" s="58">
        <v>12</v>
      </c>
      <c r="E43" s="58">
        <v>57</v>
      </c>
      <c r="F43" s="58">
        <v>721</v>
      </c>
      <c r="G43" s="58">
        <v>652</v>
      </c>
      <c r="H43" s="58">
        <v>7</v>
      </c>
      <c r="I43" s="58">
        <v>7</v>
      </c>
      <c r="J43" s="58">
        <v>60</v>
      </c>
      <c r="K43" s="58">
        <v>753</v>
      </c>
      <c r="L43" s="58">
        <v>1203</v>
      </c>
      <c r="M43" s="58">
        <v>19</v>
      </c>
      <c r="N43" s="58">
        <v>19</v>
      </c>
      <c r="O43" s="58">
        <v>117</v>
      </c>
      <c r="P43" s="58">
        <v>1474</v>
      </c>
    </row>
    <row r="44" spans="1:16" ht="14.1" customHeight="1">
      <c r="A44" s="60" t="s">
        <v>48</v>
      </c>
      <c r="B44" s="58">
        <v>245</v>
      </c>
      <c r="C44" s="58">
        <v>6</v>
      </c>
      <c r="D44" s="58">
        <v>7</v>
      </c>
      <c r="E44" s="58">
        <v>41</v>
      </c>
      <c r="F44" s="58">
        <v>326</v>
      </c>
      <c r="G44" s="58">
        <v>100</v>
      </c>
      <c r="H44" s="58">
        <v>5</v>
      </c>
      <c r="I44" s="58">
        <v>5</v>
      </c>
      <c r="J44" s="58">
        <v>11</v>
      </c>
      <c r="K44" s="58">
        <v>102</v>
      </c>
      <c r="L44" s="58">
        <v>345</v>
      </c>
      <c r="M44" s="58">
        <v>11</v>
      </c>
      <c r="N44" s="58">
        <v>12</v>
      </c>
      <c r="O44" s="58">
        <v>52</v>
      </c>
      <c r="P44" s="58">
        <v>428</v>
      </c>
    </row>
    <row r="45" spans="1:16" ht="14.1" customHeight="1">
      <c r="A45" s="60" t="s">
        <v>49</v>
      </c>
      <c r="B45" s="58">
        <v>1092</v>
      </c>
      <c r="C45" s="58">
        <v>43</v>
      </c>
      <c r="D45" s="58">
        <v>51</v>
      </c>
      <c r="E45" s="58">
        <v>145</v>
      </c>
      <c r="F45" s="58">
        <v>1579</v>
      </c>
      <c r="G45" s="58">
        <v>3656</v>
      </c>
      <c r="H45" s="58">
        <v>20</v>
      </c>
      <c r="I45" s="58">
        <v>20</v>
      </c>
      <c r="J45" s="58">
        <v>218</v>
      </c>
      <c r="K45" s="58">
        <v>4791</v>
      </c>
      <c r="L45" s="58">
        <v>4748</v>
      </c>
      <c r="M45" s="58">
        <v>63</v>
      </c>
      <c r="N45" s="58">
        <v>71</v>
      </c>
      <c r="O45" s="58">
        <v>363</v>
      </c>
      <c r="P45" s="58">
        <v>6370</v>
      </c>
    </row>
    <row r="46" spans="1:16" ht="14.1" customHeight="1">
      <c r="A46" s="60" t="s">
        <v>50</v>
      </c>
      <c r="B46" s="58">
        <v>84</v>
      </c>
      <c r="C46" s="58">
        <v>6</v>
      </c>
      <c r="D46" s="58">
        <v>8</v>
      </c>
      <c r="E46" s="58">
        <v>30</v>
      </c>
      <c r="F46" s="58">
        <v>92</v>
      </c>
      <c r="G46" s="58">
        <v>33</v>
      </c>
      <c r="H46" s="58">
        <v>0</v>
      </c>
      <c r="I46" s="58">
        <v>0</v>
      </c>
      <c r="J46" s="58">
        <v>9</v>
      </c>
      <c r="K46" s="58">
        <v>31</v>
      </c>
      <c r="L46" s="58">
        <v>117</v>
      </c>
      <c r="M46" s="58">
        <v>6</v>
      </c>
      <c r="N46" s="58">
        <v>8</v>
      </c>
      <c r="O46" s="58">
        <v>39</v>
      </c>
      <c r="P46" s="58">
        <v>123</v>
      </c>
    </row>
    <row r="47" spans="1:16" ht="14.1" customHeight="1">
      <c r="A47" s="60" t="s">
        <v>51</v>
      </c>
      <c r="B47" s="58">
        <v>1257</v>
      </c>
      <c r="C47" s="58">
        <v>33</v>
      </c>
      <c r="D47" s="58">
        <v>38</v>
      </c>
      <c r="E47" s="58">
        <v>109</v>
      </c>
      <c r="F47" s="58">
        <v>1630</v>
      </c>
      <c r="G47" s="58">
        <v>1124</v>
      </c>
      <c r="H47" s="58">
        <v>18</v>
      </c>
      <c r="I47" s="58">
        <v>20</v>
      </c>
      <c r="J47" s="58">
        <v>139</v>
      </c>
      <c r="K47" s="58">
        <v>1183</v>
      </c>
      <c r="L47" s="58">
        <v>2381</v>
      </c>
      <c r="M47" s="58">
        <v>51</v>
      </c>
      <c r="N47" s="58">
        <v>58</v>
      </c>
      <c r="O47" s="58">
        <v>248</v>
      </c>
      <c r="P47" s="58">
        <v>2813</v>
      </c>
    </row>
    <row r="48" spans="1:16" ht="14.1" customHeight="1">
      <c r="A48" s="60" t="s">
        <v>52</v>
      </c>
      <c r="B48" s="58">
        <v>200</v>
      </c>
      <c r="C48" s="58">
        <v>6</v>
      </c>
      <c r="D48" s="58">
        <v>6</v>
      </c>
      <c r="E48" s="58">
        <v>33</v>
      </c>
      <c r="F48" s="58">
        <v>258</v>
      </c>
      <c r="G48" s="58">
        <v>54</v>
      </c>
      <c r="H48" s="58">
        <v>3</v>
      </c>
      <c r="I48" s="58">
        <v>3</v>
      </c>
      <c r="J48" s="58">
        <v>12</v>
      </c>
      <c r="K48" s="58">
        <v>55</v>
      </c>
      <c r="L48" s="58">
        <v>254</v>
      </c>
      <c r="M48" s="58">
        <v>9</v>
      </c>
      <c r="N48" s="58">
        <v>9</v>
      </c>
      <c r="O48" s="58">
        <v>45</v>
      </c>
      <c r="P48" s="58">
        <v>313</v>
      </c>
    </row>
    <row r="49" spans="1:16" ht="14.1" customHeight="1">
      <c r="A49" s="60" t="s">
        <v>53</v>
      </c>
      <c r="B49" s="58">
        <v>617</v>
      </c>
      <c r="C49" s="58">
        <v>26</v>
      </c>
      <c r="D49" s="58">
        <v>27</v>
      </c>
      <c r="E49" s="58">
        <v>72</v>
      </c>
      <c r="F49" s="58">
        <v>850</v>
      </c>
      <c r="G49" s="58">
        <v>301</v>
      </c>
      <c r="H49" s="58">
        <v>5</v>
      </c>
      <c r="I49" s="58">
        <v>5</v>
      </c>
      <c r="J49" s="58">
        <v>27</v>
      </c>
      <c r="K49" s="58">
        <v>337</v>
      </c>
      <c r="L49" s="58">
        <v>918</v>
      </c>
      <c r="M49" s="58">
        <v>31</v>
      </c>
      <c r="N49" s="58">
        <v>32</v>
      </c>
      <c r="O49" s="58">
        <v>99</v>
      </c>
      <c r="P49" s="58">
        <v>1187</v>
      </c>
    </row>
    <row r="50" spans="1:16" ht="14.1" customHeight="1">
      <c r="A50" s="60" t="s">
        <v>54</v>
      </c>
      <c r="B50" s="58">
        <v>1527</v>
      </c>
      <c r="C50" s="58">
        <v>48</v>
      </c>
      <c r="D50" s="58">
        <v>49</v>
      </c>
      <c r="E50" s="58">
        <v>211</v>
      </c>
      <c r="F50" s="58">
        <v>1965</v>
      </c>
      <c r="G50" s="58">
        <v>4252</v>
      </c>
      <c r="H50" s="58">
        <v>17</v>
      </c>
      <c r="I50" s="58">
        <v>17</v>
      </c>
      <c r="J50" s="58">
        <v>266</v>
      </c>
      <c r="K50" s="58">
        <v>4591</v>
      </c>
      <c r="L50" s="58">
        <v>5779</v>
      </c>
      <c r="M50" s="58">
        <v>65</v>
      </c>
      <c r="N50" s="58">
        <v>66</v>
      </c>
      <c r="O50" s="58">
        <v>477</v>
      </c>
      <c r="P50" s="58">
        <v>6556</v>
      </c>
    </row>
    <row r="51" spans="1:16" ht="14.1" customHeight="1">
      <c r="A51" s="60" t="s">
        <v>55</v>
      </c>
      <c r="B51" s="58">
        <v>328</v>
      </c>
      <c r="C51" s="58">
        <v>12</v>
      </c>
      <c r="D51" s="58">
        <v>12</v>
      </c>
      <c r="E51" s="58">
        <v>53</v>
      </c>
      <c r="F51" s="58">
        <v>457</v>
      </c>
      <c r="G51" s="58">
        <v>561</v>
      </c>
      <c r="H51" s="58">
        <v>6</v>
      </c>
      <c r="I51" s="58">
        <v>6</v>
      </c>
      <c r="J51" s="58">
        <v>44</v>
      </c>
      <c r="K51" s="58">
        <v>596</v>
      </c>
      <c r="L51" s="58">
        <v>889</v>
      </c>
      <c r="M51" s="58">
        <v>18</v>
      </c>
      <c r="N51" s="58">
        <v>18</v>
      </c>
      <c r="O51" s="58">
        <v>97</v>
      </c>
      <c r="P51" s="58">
        <v>1053</v>
      </c>
    </row>
    <row r="52" spans="1:16" ht="14.1" customHeight="1">
      <c r="A52" s="60" t="s">
        <v>56</v>
      </c>
      <c r="B52" s="58">
        <v>930</v>
      </c>
      <c r="C52" s="58">
        <v>8</v>
      </c>
      <c r="D52" s="58">
        <v>8</v>
      </c>
      <c r="E52" s="58">
        <v>97</v>
      </c>
      <c r="F52" s="58">
        <v>1265</v>
      </c>
      <c r="G52" s="58">
        <v>919</v>
      </c>
      <c r="H52" s="58">
        <v>7</v>
      </c>
      <c r="I52" s="58">
        <v>7</v>
      </c>
      <c r="J52" s="58">
        <v>106</v>
      </c>
      <c r="K52" s="58">
        <v>1022</v>
      </c>
      <c r="L52" s="58">
        <v>1849</v>
      </c>
      <c r="M52" s="58">
        <v>15</v>
      </c>
      <c r="N52" s="58">
        <v>15</v>
      </c>
      <c r="O52" s="58">
        <v>203</v>
      </c>
      <c r="P52" s="58">
        <v>2287</v>
      </c>
    </row>
    <row r="53" spans="1:16" ht="14.1" customHeight="1">
      <c r="A53" s="60" t="s">
        <v>57</v>
      </c>
      <c r="B53" s="58">
        <v>145</v>
      </c>
      <c r="C53" s="58">
        <v>20</v>
      </c>
      <c r="D53" s="58">
        <v>22</v>
      </c>
      <c r="E53" s="58">
        <v>32</v>
      </c>
      <c r="F53" s="58">
        <v>191</v>
      </c>
      <c r="G53" s="58">
        <v>82</v>
      </c>
      <c r="H53" s="58">
        <v>2</v>
      </c>
      <c r="I53" s="58">
        <v>2</v>
      </c>
      <c r="J53" s="58">
        <v>16</v>
      </c>
      <c r="K53" s="58">
        <v>94</v>
      </c>
      <c r="L53" s="58">
        <v>227</v>
      </c>
      <c r="M53" s="58">
        <v>22</v>
      </c>
      <c r="N53" s="58">
        <v>24</v>
      </c>
      <c r="O53" s="58">
        <v>48</v>
      </c>
      <c r="P53" s="58">
        <v>285</v>
      </c>
    </row>
    <row r="54" spans="1:16" ht="14.1" customHeight="1">
      <c r="A54" s="60" t="s">
        <v>58</v>
      </c>
      <c r="B54" s="58">
        <v>546</v>
      </c>
      <c r="C54" s="58">
        <v>34</v>
      </c>
      <c r="D54" s="58">
        <v>37</v>
      </c>
      <c r="E54" s="58">
        <v>90</v>
      </c>
      <c r="F54" s="58">
        <v>722</v>
      </c>
      <c r="G54" s="58">
        <v>1053</v>
      </c>
      <c r="H54" s="58">
        <v>7</v>
      </c>
      <c r="I54" s="58">
        <v>7</v>
      </c>
      <c r="J54" s="58">
        <v>150</v>
      </c>
      <c r="K54" s="58">
        <v>1137</v>
      </c>
      <c r="L54" s="58">
        <v>1599</v>
      </c>
      <c r="M54" s="58">
        <v>41</v>
      </c>
      <c r="N54" s="58">
        <v>44</v>
      </c>
      <c r="O54" s="58">
        <v>240</v>
      </c>
      <c r="P54" s="58">
        <v>1859</v>
      </c>
    </row>
    <row r="55" spans="1:16" ht="14.1" customHeight="1">
      <c r="A55" s="60" t="s">
        <v>59</v>
      </c>
      <c r="B55" s="58">
        <v>13</v>
      </c>
      <c r="C55" s="58">
        <v>0</v>
      </c>
      <c r="D55" s="58">
        <v>0</v>
      </c>
      <c r="E55" s="58">
        <v>0</v>
      </c>
      <c r="F55" s="58">
        <v>25</v>
      </c>
      <c r="G55" s="58">
        <v>287</v>
      </c>
      <c r="H55" s="58">
        <v>1</v>
      </c>
      <c r="I55" s="58">
        <v>1</v>
      </c>
      <c r="J55" s="58">
        <v>11</v>
      </c>
      <c r="K55" s="58">
        <v>385</v>
      </c>
      <c r="L55" s="58">
        <v>300</v>
      </c>
      <c r="M55" s="58">
        <v>1</v>
      </c>
      <c r="N55" s="58">
        <v>1</v>
      </c>
      <c r="O55" s="58">
        <v>11</v>
      </c>
      <c r="P55" s="58">
        <v>410</v>
      </c>
    </row>
    <row r="56" spans="1:16" ht="14.1" customHeight="1">
      <c r="A56" s="60" t="s">
        <v>60</v>
      </c>
      <c r="B56" s="58">
        <v>1</v>
      </c>
      <c r="C56" s="58">
        <v>0</v>
      </c>
      <c r="D56" s="58">
        <v>0</v>
      </c>
      <c r="E56" s="58">
        <v>0</v>
      </c>
      <c r="F56" s="58">
        <v>1</v>
      </c>
      <c r="G56" s="58">
        <v>412</v>
      </c>
      <c r="H56" s="58">
        <v>1</v>
      </c>
      <c r="I56" s="58">
        <v>1</v>
      </c>
      <c r="J56" s="58">
        <v>12</v>
      </c>
      <c r="K56" s="58">
        <v>498</v>
      </c>
      <c r="L56" s="58">
        <v>413</v>
      </c>
      <c r="M56" s="58">
        <v>1</v>
      </c>
      <c r="N56" s="58">
        <v>1</v>
      </c>
      <c r="O56" s="58">
        <v>12</v>
      </c>
      <c r="P56" s="58">
        <v>499</v>
      </c>
    </row>
    <row r="57" spans="1:16" ht="14.1" customHeight="1">
      <c r="A57" s="50" t="s">
        <v>3</v>
      </c>
      <c r="B57" s="43">
        <v>35772</v>
      </c>
      <c r="C57" s="43">
        <v>1173</v>
      </c>
      <c r="D57" s="43">
        <v>1291</v>
      </c>
      <c r="E57" s="43">
        <v>4536</v>
      </c>
      <c r="F57" s="43">
        <v>48741</v>
      </c>
      <c r="G57" s="43">
        <v>66224</v>
      </c>
      <c r="H57" s="43">
        <v>483</v>
      </c>
      <c r="I57" s="43">
        <v>494</v>
      </c>
      <c r="J57" s="43">
        <v>5025</v>
      </c>
      <c r="K57" s="43">
        <v>76343</v>
      </c>
      <c r="L57" s="43">
        <v>101996</v>
      </c>
      <c r="M57" s="43">
        <v>1656</v>
      </c>
      <c r="N57" s="43">
        <v>1785</v>
      </c>
      <c r="O57" s="43">
        <v>9561</v>
      </c>
      <c r="P57" s="43">
        <v>125084</v>
      </c>
    </row>
  </sheetData>
  <mergeCells count="4">
    <mergeCell ref="A3:A4"/>
    <mergeCell ref="B3:F3"/>
    <mergeCell ref="G3:K3"/>
    <mergeCell ref="L3:P3"/>
  </mergeCells>
  <hyperlinks>
    <hyperlink ref="H1" location="Índice!A1" display="Volver al índice" xr:uid="{2D889327-07BC-48BC-8266-CC9FDC3D2231}"/>
  </hyperlinks>
  <pageMargins left="0.05" right="0.05" top="0.5" bottom="0.5" header="0" footer="0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Y71"/>
  <sheetViews>
    <sheetView zoomScaleNormal="100" workbookViewId="0">
      <pane xSplit="2" ySplit="3" topLeftCell="P67" activePane="bottomRight" state="frozen"/>
      <selection activeCell="I1" sqref="I1"/>
      <selection pane="topRight" activeCell="I1" sqref="I1"/>
      <selection pane="bottomLeft" activeCell="I1" sqref="I1"/>
      <selection pane="bottomRight" activeCell="Z1" sqref="Z1:AA1048576"/>
    </sheetView>
  </sheetViews>
  <sheetFormatPr baseColWidth="10" defaultColWidth="10.85546875" defaultRowHeight="12" customHeight="1"/>
  <cols>
    <col min="1" max="2" width="17.7109375" bestFit="1" customWidth="1"/>
    <col min="3" max="3" width="7.7109375" bestFit="1" customWidth="1"/>
    <col min="4" max="4" width="8.7109375" bestFit="1" customWidth="1"/>
    <col min="5" max="5" width="10.7109375" bestFit="1" customWidth="1"/>
    <col min="6" max="6" width="5.7109375" bestFit="1" customWidth="1"/>
    <col min="7" max="7" width="12.7109375" bestFit="1" customWidth="1"/>
    <col min="8" max="8" width="13.7109375" bestFit="1" customWidth="1"/>
    <col min="9" max="9" width="10.7109375" bestFit="1" customWidth="1"/>
    <col min="10" max="16" width="11.7109375" bestFit="1" customWidth="1"/>
    <col min="17" max="17" width="15.7109375" bestFit="1" customWidth="1"/>
    <col min="18" max="18" width="11.7109375" bestFit="1" customWidth="1"/>
    <col min="19" max="19" width="13.7109375" bestFit="1" customWidth="1"/>
    <col min="20" max="21" width="10.7109375" bestFit="1" customWidth="1"/>
    <col min="22" max="22" width="13.7109375" bestFit="1" customWidth="1"/>
    <col min="23" max="23" width="20.7109375" bestFit="1" customWidth="1"/>
    <col min="24" max="24" width="10.7109375" bestFit="1" customWidth="1"/>
    <col min="25" max="25" width="12.7109375" bestFit="1" customWidth="1"/>
  </cols>
  <sheetData>
    <row r="1" spans="1:25" ht="27" customHeight="1">
      <c r="A1" s="111" t="s">
        <v>482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N1" s="13" t="s">
        <v>378</v>
      </c>
    </row>
    <row r="3" spans="1:25" ht="72" customHeight="1">
      <c r="A3" s="68" t="s">
        <v>238</v>
      </c>
      <c r="B3" s="68"/>
      <c r="C3" s="51" t="s">
        <v>3</v>
      </c>
      <c r="D3" s="14" t="s">
        <v>121</v>
      </c>
      <c r="E3" s="14" t="s">
        <v>124</v>
      </c>
      <c r="F3" s="14" t="s">
        <v>125</v>
      </c>
      <c r="G3" s="14" t="s">
        <v>126</v>
      </c>
      <c r="H3" s="14" t="s">
        <v>127</v>
      </c>
      <c r="I3" s="52" t="s">
        <v>419</v>
      </c>
      <c r="J3" s="52" t="s">
        <v>420</v>
      </c>
      <c r="K3" s="52" t="s">
        <v>421</v>
      </c>
      <c r="L3" s="14" t="s">
        <v>131</v>
      </c>
      <c r="M3" s="52" t="s">
        <v>422</v>
      </c>
      <c r="N3" s="52" t="s">
        <v>423</v>
      </c>
      <c r="O3" s="52" t="s">
        <v>424</v>
      </c>
      <c r="P3" s="52" t="s">
        <v>425</v>
      </c>
      <c r="Q3" s="52" t="s">
        <v>426</v>
      </c>
      <c r="R3" s="52" t="s">
        <v>259</v>
      </c>
      <c r="S3" s="52" t="s">
        <v>427</v>
      </c>
      <c r="T3" s="52" t="s">
        <v>428</v>
      </c>
      <c r="U3" s="52" t="s">
        <v>260</v>
      </c>
      <c r="V3" s="14" t="s">
        <v>141</v>
      </c>
      <c r="W3" s="14" t="s">
        <v>142</v>
      </c>
      <c r="X3" s="52" t="s">
        <v>261</v>
      </c>
      <c r="Y3" s="52" t="s">
        <v>262</v>
      </c>
    </row>
    <row r="4" spans="1:25" ht="14.1" customHeight="1">
      <c r="A4" s="109" t="s">
        <v>263</v>
      </c>
      <c r="B4" s="23" t="s">
        <v>240</v>
      </c>
      <c r="C4" s="43">
        <v>40</v>
      </c>
      <c r="D4" s="58">
        <v>0</v>
      </c>
      <c r="E4" s="58">
        <v>31</v>
      </c>
      <c r="F4" s="58">
        <v>6</v>
      </c>
      <c r="G4" s="58">
        <v>1</v>
      </c>
      <c r="H4" s="58">
        <v>0</v>
      </c>
      <c r="I4" s="58">
        <v>0</v>
      </c>
      <c r="J4" s="58">
        <v>1</v>
      </c>
      <c r="K4" s="58">
        <v>0</v>
      </c>
      <c r="L4" s="58">
        <v>0</v>
      </c>
      <c r="M4" s="58">
        <v>0</v>
      </c>
      <c r="N4" s="58">
        <v>0</v>
      </c>
      <c r="O4" s="58">
        <v>0</v>
      </c>
      <c r="P4" s="58">
        <v>0</v>
      </c>
      <c r="Q4" s="58">
        <v>0</v>
      </c>
      <c r="R4" s="58">
        <v>0</v>
      </c>
      <c r="S4" s="58">
        <v>0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58">
        <v>1</v>
      </c>
    </row>
    <row r="5" spans="1:25" ht="14.1" customHeight="1">
      <c r="A5" s="110"/>
      <c r="B5" s="23" t="s">
        <v>241</v>
      </c>
      <c r="C5" s="43">
        <v>13</v>
      </c>
      <c r="D5" s="58">
        <v>0</v>
      </c>
      <c r="E5" s="58">
        <v>11</v>
      </c>
      <c r="F5" s="58">
        <v>2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</row>
    <row r="6" spans="1:25" ht="14.1" customHeight="1">
      <c r="A6" s="110"/>
      <c r="B6" s="23" t="s">
        <v>144</v>
      </c>
      <c r="C6" s="43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</row>
    <row r="7" spans="1:25" ht="14.1" customHeight="1">
      <c r="A7" s="110"/>
      <c r="B7" s="46" t="s">
        <v>3</v>
      </c>
      <c r="C7" s="43">
        <v>53</v>
      </c>
      <c r="D7" s="43">
        <v>0</v>
      </c>
      <c r="E7" s="43">
        <v>42</v>
      </c>
      <c r="F7" s="43">
        <v>8</v>
      </c>
      <c r="G7" s="43">
        <v>1</v>
      </c>
      <c r="H7" s="43">
        <v>0</v>
      </c>
      <c r="I7" s="43">
        <v>0</v>
      </c>
      <c r="J7" s="43">
        <v>1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1</v>
      </c>
    </row>
    <row r="8" spans="1:25" ht="14.1" customHeight="1">
      <c r="A8" s="109" t="s">
        <v>245</v>
      </c>
      <c r="B8" s="23" t="s">
        <v>240</v>
      </c>
      <c r="C8" s="43">
        <v>387</v>
      </c>
      <c r="D8" s="58">
        <v>0</v>
      </c>
      <c r="E8" s="58">
        <v>52</v>
      </c>
      <c r="F8" s="58">
        <v>10</v>
      </c>
      <c r="G8" s="58">
        <v>136</v>
      </c>
      <c r="H8" s="58">
        <v>155</v>
      </c>
      <c r="I8" s="58">
        <v>0</v>
      </c>
      <c r="J8" s="58">
        <v>19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4</v>
      </c>
      <c r="T8" s="58">
        <v>0</v>
      </c>
      <c r="U8" s="58">
        <v>0</v>
      </c>
      <c r="V8" s="58">
        <v>8</v>
      </c>
      <c r="W8" s="58">
        <v>0</v>
      </c>
      <c r="X8" s="58">
        <v>2</v>
      </c>
      <c r="Y8" s="58">
        <v>1</v>
      </c>
    </row>
    <row r="9" spans="1:25" ht="14.1" customHeight="1">
      <c r="A9" s="110"/>
      <c r="B9" s="23" t="s">
        <v>241</v>
      </c>
      <c r="C9" s="43">
        <v>68</v>
      </c>
      <c r="D9" s="58">
        <v>0</v>
      </c>
      <c r="E9" s="58">
        <v>13</v>
      </c>
      <c r="F9" s="58">
        <v>4</v>
      </c>
      <c r="G9" s="58">
        <v>33</v>
      </c>
      <c r="H9" s="58">
        <v>14</v>
      </c>
      <c r="I9" s="58">
        <v>0</v>
      </c>
      <c r="J9" s="58">
        <v>1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1</v>
      </c>
      <c r="W9" s="58">
        <v>0</v>
      </c>
      <c r="X9" s="58">
        <v>2</v>
      </c>
      <c r="Y9" s="58">
        <v>0</v>
      </c>
    </row>
    <row r="10" spans="1:25" ht="14.1" customHeight="1">
      <c r="A10" s="110"/>
      <c r="B10" s="23" t="s">
        <v>144</v>
      </c>
      <c r="C10" s="43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</row>
    <row r="11" spans="1:25" ht="14.1" customHeight="1">
      <c r="A11" s="110"/>
      <c r="B11" s="46" t="s">
        <v>3</v>
      </c>
      <c r="C11" s="43">
        <v>455</v>
      </c>
      <c r="D11" s="43">
        <v>0</v>
      </c>
      <c r="E11" s="43">
        <v>65</v>
      </c>
      <c r="F11" s="43">
        <v>14</v>
      </c>
      <c r="G11" s="43">
        <v>169</v>
      </c>
      <c r="H11" s="43">
        <v>169</v>
      </c>
      <c r="I11" s="43">
        <v>0</v>
      </c>
      <c r="J11" s="43">
        <v>20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4</v>
      </c>
      <c r="T11" s="43">
        <v>0</v>
      </c>
      <c r="U11" s="43">
        <v>0</v>
      </c>
      <c r="V11" s="43">
        <v>9</v>
      </c>
      <c r="W11" s="43">
        <v>0</v>
      </c>
      <c r="X11" s="43">
        <v>4</v>
      </c>
      <c r="Y11" s="43">
        <v>1</v>
      </c>
    </row>
    <row r="12" spans="1:25" ht="14.1" customHeight="1">
      <c r="A12" s="109" t="s">
        <v>246</v>
      </c>
      <c r="B12" s="23" t="s">
        <v>240</v>
      </c>
      <c r="C12" s="43">
        <v>1909</v>
      </c>
      <c r="D12" s="58">
        <v>0</v>
      </c>
      <c r="E12" s="58">
        <v>70</v>
      </c>
      <c r="F12" s="58">
        <v>19</v>
      </c>
      <c r="G12" s="58">
        <v>69</v>
      </c>
      <c r="H12" s="58">
        <v>318</v>
      </c>
      <c r="I12" s="58">
        <v>2</v>
      </c>
      <c r="J12" s="58">
        <v>1331</v>
      </c>
      <c r="K12" s="58">
        <v>1</v>
      </c>
      <c r="L12" s="58">
        <v>74</v>
      </c>
      <c r="M12" s="58">
        <v>11</v>
      </c>
      <c r="N12" s="58">
        <v>0</v>
      </c>
      <c r="O12" s="58">
        <v>1</v>
      </c>
      <c r="P12" s="58">
        <v>0</v>
      </c>
      <c r="Q12" s="58">
        <v>0</v>
      </c>
      <c r="R12" s="58">
        <v>1</v>
      </c>
      <c r="S12" s="58">
        <v>4</v>
      </c>
      <c r="T12" s="58">
        <v>0</v>
      </c>
      <c r="U12" s="58">
        <v>0</v>
      </c>
      <c r="V12" s="58">
        <v>3</v>
      </c>
      <c r="W12" s="58">
        <v>0</v>
      </c>
      <c r="X12" s="58">
        <v>3</v>
      </c>
      <c r="Y12" s="58">
        <v>2</v>
      </c>
    </row>
    <row r="13" spans="1:25" ht="14.1" customHeight="1">
      <c r="A13" s="110"/>
      <c r="B13" s="23" t="s">
        <v>241</v>
      </c>
      <c r="C13" s="43">
        <v>604</v>
      </c>
      <c r="D13" s="58">
        <v>0</v>
      </c>
      <c r="E13" s="58">
        <v>6</v>
      </c>
      <c r="F13" s="58">
        <v>8</v>
      </c>
      <c r="G13" s="58">
        <v>14</v>
      </c>
      <c r="H13" s="58">
        <v>37</v>
      </c>
      <c r="I13" s="58">
        <v>0</v>
      </c>
      <c r="J13" s="58">
        <v>529</v>
      </c>
      <c r="K13" s="58">
        <v>0</v>
      </c>
      <c r="L13" s="58">
        <v>6</v>
      </c>
      <c r="M13" s="58">
        <v>2</v>
      </c>
      <c r="N13" s="58">
        <v>0</v>
      </c>
      <c r="O13" s="58">
        <v>0</v>
      </c>
      <c r="P13" s="58">
        <v>0</v>
      </c>
      <c r="Q13" s="58">
        <v>1</v>
      </c>
      <c r="R13" s="58">
        <v>0</v>
      </c>
      <c r="S13" s="58">
        <v>0</v>
      </c>
      <c r="T13" s="58">
        <v>0</v>
      </c>
      <c r="U13" s="58">
        <v>0</v>
      </c>
      <c r="V13" s="58">
        <v>1</v>
      </c>
      <c r="W13" s="58">
        <v>0</v>
      </c>
      <c r="X13" s="58">
        <v>0</v>
      </c>
      <c r="Y13" s="58">
        <v>0</v>
      </c>
    </row>
    <row r="14" spans="1:25" ht="14.1" customHeight="1">
      <c r="A14" s="110"/>
      <c r="B14" s="23" t="s">
        <v>144</v>
      </c>
      <c r="C14" s="43">
        <v>1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1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</row>
    <row r="15" spans="1:25" ht="14.1" customHeight="1">
      <c r="A15" s="110"/>
      <c r="B15" s="46" t="s">
        <v>3</v>
      </c>
      <c r="C15" s="43">
        <v>2514</v>
      </c>
      <c r="D15" s="43">
        <v>0</v>
      </c>
      <c r="E15" s="43">
        <v>76</v>
      </c>
      <c r="F15" s="43">
        <v>27</v>
      </c>
      <c r="G15" s="43">
        <v>83</v>
      </c>
      <c r="H15" s="43">
        <v>355</v>
      </c>
      <c r="I15" s="43">
        <v>2</v>
      </c>
      <c r="J15" s="43">
        <v>1860</v>
      </c>
      <c r="K15" s="43">
        <v>1</v>
      </c>
      <c r="L15" s="43">
        <v>81</v>
      </c>
      <c r="M15" s="43">
        <v>13</v>
      </c>
      <c r="N15" s="43">
        <v>0</v>
      </c>
      <c r="O15" s="43">
        <v>1</v>
      </c>
      <c r="P15" s="43">
        <v>0</v>
      </c>
      <c r="Q15" s="43">
        <v>1</v>
      </c>
      <c r="R15" s="43">
        <v>1</v>
      </c>
      <c r="S15" s="43">
        <v>4</v>
      </c>
      <c r="T15" s="43">
        <v>0</v>
      </c>
      <c r="U15" s="43">
        <v>0</v>
      </c>
      <c r="V15" s="43">
        <v>4</v>
      </c>
      <c r="W15" s="43">
        <v>0</v>
      </c>
      <c r="X15" s="43">
        <v>3</v>
      </c>
      <c r="Y15" s="43">
        <v>2</v>
      </c>
    </row>
    <row r="16" spans="1:25" ht="14.1" customHeight="1">
      <c r="A16" s="109" t="s">
        <v>247</v>
      </c>
      <c r="B16" s="23" t="s">
        <v>240</v>
      </c>
      <c r="C16" s="43">
        <v>3398</v>
      </c>
      <c r="D16" s="58">
        <v>0</v>
      </c>
      <c r="E16" s="58">
        <v>60</v>
      </c>
      <c r="F16" s="58">
        <v>24</v>
      </c>
      <c r="G16" s="58">
        <v>33</v>
      </c>
      <c r="H16" s="58">
        <v>582</v>
      </c>
      <c r="I16" s="58">
        <v>11</v>
      </c>
      <c r="J16" s="58">
        <v>2364</v>
      </c>
      <c r="K16" s="58">
        <v>3</v>
      </c>
      <c r="L16" s="58">
        <v>211</v>
      </c>
      <c r="M16" s="58">
        <v>39</v>
      </c>
      <c r="N16" s="58">
        <v>0</v>
      </c>
      <c r="O16" s="58">
        <v>20</v>
      </c>
      <c r="P16" s="58">
        <v>0</v>
      </c>
      <c r="Q16" s="58">
        <v>8</v>
      </c>
      <c r="R16" s="58">
        <v>12</v>
      </c>
      <c r="S16" s="58">
        <v>9</v>
      </c>
      <c r="T16" s="58">
        <v>2</v>
      </c>
      <c r="U16" s="58">
        <v>0</v>
      </c>
      <c r="V16" s="58">
        <v>10</v>
      </c>
      <c r="W16" s="58">
        <v>0</v>
      </c>
      <c r="X16" s="58">
        <v>4</v>
      </c>
      <c r="Y16" s="58">
        <v>6</v>
      </c>
    </row>
    <row r="17" spans="1:25" ht="14.1" customHeight="1">
      <c r="A17" s="110"/>
      <c r="B17" s="23" t="s">
        <v>241</v>
      </c>
      <c r="C17" s="43">
        <v>1438</v>
      </c>
      <c r="D17" s="58">
        <v>0</v>
      </c>
      <c r="E17" s="58">
        <v>15</v>
      </c>
      <c r="F17" s="58">
        <v>10</v>
      </c>
      <c r="G17" s="58">
        <v>5</v>
      </c>
      <c r="H17" s="58">
        <v>66</v>
      </c>
      <c r="I17" s="58">
        <v>1</v>
      </c>
      <c r="J17" s="58">
        <v>1302</v>
      </c>
      <c r="K17" s="58">
        <v>0</v>
      </c>
      <c r="L17" s="58">
        <v>26</v>
      </c>
      <c r="M17" s="58">
        <v>6</v>
      </c>
      <c r="N17" s="58">
        <v>1</v>
      </c>
      <c r="O17" s="58">
        <v>0</v>
      </c>
      <c r="P17" s="58">
        <v>0</v>
      </c>
      <c r="Q17" s="58">
        <v>0</v>
      </c>
      <c r="R17" s="58">
        <v>1</v>
      </c>
      <c r="S17" s="58">
        <v>0</v>
      </c>
      <c r="T17" s="58">
        <v>1</v>
      </c>
      <c r="U17" s="58">
        <v>0</v>
      </c>
      <c r="V17" s="58">
        <v>1</v>
      </c>
      <c r="W17" s="58">
        <v>0</v>
      </c>
      <c r="X17" s="58">
        <v>1</v>
      </c>
      <c r="Y17" s="58">
        <v>2</v>
      </c>
    </row>
    <row r="18" spans="1:25" ht="14.1" customHeight="1">
      <c r="A18" s="110"/>
      <c r="B18" s="23" t="s">
        <v>144</v>
      </c>
      <c r="C18" s="43">
        <v>2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2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</row>
    <row r="19" spans="1:25" ht="14.1" customHeight="1">
      <c r="A19" s="110"/>
      <c r="B19" s="46" t="s">
        <v>3</v>
      </c>
      <c r="C19" s="43">
        <v>4838</v>
      </c>
      <c r="D19" s="43">
        <v>0</v>
      </c>
      <c r="E19" s="43">
        <v>75</v>
      </c>
      <c r="F19" s="43">
        <v>34</v>
      </c>
      <c r="G19" s="43">
        <v>38</v>
      </c>
      <c r="H19" s="43">
        <v>648</v>
      </c>
      <c r="I19" s="43">
        <v>12</v>
      </c>
      <c r="J19" s="43">
        <v>3668</v>
      </c>
      <c r="K19" s="43">
        <v>3</v>
      </c>
      <c r="L19" s="43">
        <v>237</v>
      </c>
      <c r="M19" s="43">
        <v>45</v>
      </c>
      <c r="N19" s="43">
        <v>1</v>
      </c>
      <c r="O19" s="43">
        <v>20</v>
      </c>
      <c r="P19" s="43">
        <v>0</v>
      </c>
      <c r="Q19" s="43">
        <v>8</v>
      </c>
      <c r="R19" s="43">
        <v>13</v>
      </c>
      <c r="S19" s="43">
        <v>9</v>
      </c>
      <c r="T19" s="43">
        <v>3</v>
      </c>
      <c r="U19" s="43">
        <v>0</v>
      </c>
      <c r="V19" s="43">
        <v>11</v>
      </c>
      <c r="W19" s="43">
        <v>0</v>
      </c>
      <c r="X19" s="43">
        <v>5</v>
      </c>
      <c r="Y19" s="43">
        <v>8</v>
      </c>
    </row>
    <row r="20" spans="1:25" ht="14.1" customHeight="1">
      <c r="A20" s="109" t="s">
        <v>248</v>
      </c>
      <c r="B20" s="23" t="s">
        <v>240</v>
      </c>
      <c r="C20" s="43">
        <v>3948</v>
      </c>
      <c r="D20" s="58">
        <v>0</v>
      </c>
      <c r="E20" s="58">
        <v>86</v>
      </c>
      <c r="F20" s="58">
        <v>29</v>
      </c>
      <c r="G20" s="58">
        <v>12</v>
      </c>
      <c r="H20" s="58">
        <v>728</v>
      </c>
      <c r="I20" s="58">
        <v>16</v>
      </c>
      <c r="J20" s="58">
        <v>2528</v>
      </c>
      <c r="K20" s="58">
        <v>3</v>
      </c>
      <c r="L20" s="58">
        <v>310</v>
      </c>
      <c r="M20" s="58">
        <v>80</v>
      </c>
      <c r="N20" s="58">
        <v>1</v>
      </c>
      <c r="O20" s="58">
        <v>43</v>
      </c>
      <c r="P20" s="58">
        <v>1</v>
      </c>
      <c r="Q20" s="58">
        <v>27</v>
      </c>
      <c r="R20" s="58">
        <v>49</v>
      </c>
      <c r="S20" s="58">
        <v>10</v>
      </c>
      <c r="T20" s="58">
        <v>8</v>
      </c>
      <c r="U20" s="58">
        <v>0</v>
      </c>
      <c r="V20" s="58">
        <v>7</v>
      </c>
      <c r="W20" s="58">
        <v>2</v>
      </c>
      <c r="X20" s="58">
        <v>7</v>
      </c>
      <c r="Y20" s="58">
        <v>1</v>
      </c>
    </row>
    <row r="21" spans="1:25" ht="14.1" customHeight="1">
      <c r="A21" s="110"/>
      <c r="B21" s="23" t="s">
        <v>241</v>
      </c>
      <c r="C21" s="43">
        <v>1789</v>
      </c>
      <c r="D21" s="58">
        <v>0</v>
      </c>
      <c r="E21" s="58">
        <v>28</v>
      </c>
      <c r="F21" s="58">
        <v>10</v>
      </c>
      <c r="G21" s="58">
        <v>7</v>
      </c>
      <c r="H21" s="58">
        <v>146</v>
      </c>
      <c r="I21" s="58">
        <v>2</v>
      </c>
      <c r="J21" s="58">
        <v>1544</v>
      </c>
      <c r="K21" s="58">
        <v>0</v>
      </c>
      <c r="L21" s="58">
        <v>36</v>
      </c>
      <c r="M21" s="58">
        <v>5</v>
      </c>
      <c r="N21" s="58">
        <v>0</v>
      </c>
      <c r="O21" s="58">
        <v>1</v>
      </c>
      <c r="P21" s="58">
        <v>0</v>
      </c>
      <c r="Q21" s="58">
        <v>0</v>
      </c>
      <c r="R21" s="58">
        <v>2</v>
      </c>
      <c r="S21" s="58">
        <v>0</v>
      </c>
      <c r="T21" s="58">
        <v>3</v>
      </c>
      <c r="U21" s="58">
        <v>0</v>
      </c>
      <c r="V21" s="58">
        <v>3</v>
      </c>
      <c r="W21" s="58">
        <v>0</v>
      </c>
      <c r="X21" s="58">
        <v>1</v>
      </c>
      <c r="Y21" s="58">
        <v>1</v>
      </c>
    </row>
    <row r="22" spans="1:25" ht="14.1" customHeight="1">
      <c r="A22" s="110"/>
      <c r="B22" s="23" t="s">
        <v>144</v>
      </c>
      <c r="C22" s="43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</row>
    <row r="23" spans="1:25" ht="14.1" customHeight="1">
      <c r="A23" s="110"/>
      <c r="B23" s="46" t="s">
        <v>3</v>
      </c>
      <c r="C23" s="43">
        <v>5737</v>
      </c>
      <c r="D23" s="43">
        <v>0</v>
      </c>
      <c r="E23" s="43">
        <v>114</v>
      </c>
      <c r="F23" s="43">
        <v>39</v>
      </c>
      <c r="G23" s="43">
        <v>19</v>
      </c>
      <c r="H23" s="43">
        <v>874</v>
      </c>
      <c r="I23" s="43">
        <v>18</v>
      </c>
      <c r="J23" s="43">
        <v>4072</v>
      </c>
      <c r="K23" s="43">
        <v>3</v>
      </c>
      <c r="L23" s="43">
        <v>346</v>
      </c>
      <c r="M23" s="43">
        <v>85</v>
      </c>
      <c r="N23" s="43">
        <v>1</v>
      </c>
      <c r="O23" s="43">
        <v>44</v>
      </c>
      <c r="P23" s="43">
        <v>1</v>
      </c>
      <c r="Q23" s="43">
        <v>27</v>
      </c>
      <c r="R23" s="43">
        <v>51</v>
      </c>
      <c r="S23" s="43">
        <v>10</v>
      </c>
      <c r="T23" s="43">
        <v>11</v>
      </c>
      <c r="U23" s="43">
        <v>0</v>
      </c>
      <c r="V23" s="43">
        <v>10</v>
      </c>
      <c r="W23" s="43">
        <v>2</v>
      </c>
      <c r="X23" s="43">
        <v>8</v>
      </c>
      <c r="Y23" s="43">
        <v>2</v>
      </c>
    </row>
    <row r="24" spans="1:25" ht="14.1" customHeight="1">
      <c r="A24" s="109" t="s">
        <v>249</v>
      </c>
      <c r="B24" s="23" t="s">
        <v>240</v>
      </c>
      <c r="C24" s="43">
        <v>3830</v>
      </c>
      <c r="D24" s="58">
        <v>0</v>
      </c>
      <c r="E24" s="58">
        <v>136</v>
      </c>
      <c r="F24" s="58">
        <v>24</v>
      </c>
      <c r="G24" s="58">
        <v>22</v>
      </c>
      <c r="H24" s="58">
        <v>712</v>
      </c>
      <c r="I24" s="58">
        <v>13</v>
      </c>
      <c r="J24" s="58">
        <v>2360</v>
      </c>
      <c r="K24" s="58">
        <v>9</v>
      </c>
      <c r="L24" s="58">
        <v>300</v>
      </c>
      <c r="M24" s="58">
        <v>63</v>
      </c>
      <c r="N24" s="58">
        <v>0</v>
      </c>
      <c r="O24" s="58">
        <v>47</v>
      </c>
      <c r="P24" s="58">
        <v>1</v>
      </c>
      <c r="Q24" s="58">
        <v>29</v>
      </c>
      <c r="R24" s="58">
        <v>67</v>
      </c>
      <c r="S24" s="58">
        <v>16</v>
      </c>
      <c r="T24" s="58">
        <v>12</v>
      </c>
      <c r="U24" s="58">
        <v>0</v>
      </c>
      <c r="V24" s="58">
        <v>4</v>
      </c>
      <c r="W24" s="58">
        <v>0</v>
      </c>
      <c r="X24" s="58">
        <v>12</v>
      </c>
      <c r="Y24" s="58">
        <v>3</v>
      </c>
    </row>
    <row r="25" spans="1:25" ht="14.1" customHeight="1">
      <c r="A25" s="110"/>
      <c r="B25" s="23" t="s">
        <v>241</v>
      </c>
      <c r="C25" s="43">
        <v>1835</v>
      </c>
      <c r="D25" s="58">
        <v>0</v>
      </c>
      <c r="E25" s="58">
        <v>24</v>
      </c>
      <c r="F25" s="58">
        <v>6</v>
      </c>
      <c r="G25" s="58">
        <v>3</v>
      </c>
      <c r="H25" s="58">
        <v>107</v>
      </c>
      <c r="I25" s="58">
        <v>3</v>
      </c>
      <c r="J25" s="58">
        <v>1618</v>
      </c>
      <c r="K25" s="58">
        <v>2</v>
      </c>
      <c r="L25" s="58">
        <v>49</v>
      </c>
      <c r="M25" s="58">
        <v>2</v>
      </c>
      <c r="N25" s="58">
        <v>0</v>
      </c>
      <c r="O25" s="58">
        <v>2</v>
      </c>
      <c r="P25" s="58">
        <v>0</v>
      </c>
      <c r="Q25" s="58">
        <v>2</v>
      </c>
      <c r="R25" s="58">
        <v>5</v>
      </c>
      <c r="S25" s="58">
        <v>1</v>
      </c>
      <c r="T25" s="58">
        <v>4</v>
      </c>
      <c r="U25" s="58">
        <v>0</v>
      </c>
      <c r="V25" s="58">
        <v>4</v>
      </c>
      <c r="W25" s="58">
        <v>0</v>
      </c>
      <c r="X25" s="58">
        <v>3</v>
      </c>
      <c r="Y25" s="58">
        <v>0</v>
      </c>
    </row>
    <row r="26" spans="1:25" ht="14.1" customHeight="1">
      <c r="A26" s="110"/>
      <c r="B26" s="23" t="s">
        <v>144</v>
      </c>
      <c r="C26" s="43">
        <v>2</v>
      </c>
      <c r="D26" s="58">
        <v>0</v>
      </c>
      <c r="E26" s="58">
        <v>1</v>
      </c>
      <c r="F26" s="58">
        <v>0</v>
      </c>
      <c r="G26" s="58">
        <v>0</v>
      </c>
      <c r="H26" s="58">
        <v>0</v>
      </c>
      <c r="I26" s="58">
        <v>0</v>
      </c>
      <c r="J26" s="58">
        <v>1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</row>
    <row r="27" spans="1:25" ht="14.1" customHeight="1">
      <c r="A27" s="110"/>
      <c r="B27" s="46" t="s">
        <v>3</v>
      </c>
      <c r="C27" s="43">
        <v>5667</v>
      </c>
      <c r="D27" s="43">
        <v>0</v>
      </c>
      <c r="E27" s="43">
        <v>161</v>
      </c>
      <c r="F27" s="43">
        <v>30</v>
      </c>
      <c r="G27" s="43">
        <v>25</v>
      </c>
      <c r="H27" s="43">
        <v>819</v>
      </c>
      <c r="I27" s="43">
        <v>16</v>
      </c>
      <c r="J27" s="43">
        <v>3979</v>
      </c>
      <c r="K27" s="43">
        <v>11</v>
      </c>
      <c r="L27" s="43">
        <v>349</v>
      </c>
      <c r="M27" s="43">
        <v>65</v>
      </c>
      <c r="N27" s="43">
        <v>0</v>
      </c>
      <c r="O27" s="43">
        <v>49</v>
      </c>
      <c r="P27" s="43">
        <v>1</v>
      </c>
      <c r="Q27" s="43">
        <v>31</v>
      </c>
      <c r="R27" s="43">
        <v>72</v>
      </c>
      <c r="S27" s="43">
        <v>17</v>
      </c>
      <c r="T27" s="43">
        <v>16</v>
      </c>
      <c r="U27" s="43">
        <v>0</v>
      </c>
      <c r="V27" s="43">
        <v>8</v>
      </c>
      <c r="W27" s="43">
        <v>0</v>
      </c>
      <c r="X27" s="43">
        <v>15</v>
      </c>
      <c r="Y27" s="43">
        <v>3</v>
      </c>
    </row>
    <row r="28" spans="1:25" ht="14.1" customHeight="1">
      <c r="A28" s="109" t="s">
        <v>250</v>
      </c>
      <c r="B28" s="23" t="s">
        <v>240</v>
      </c>
      <c r="C28" s="43">
        <v>3878</v>
      </c>
      <c r="D28" s="58">
        <v>0</v>
      </c>
      <c r="E28" s="58">
        <v>135</v>
      </c>
      <c r="F28" s="58">
        <v>12</v>
      </c>
      <c r="G28" s="58">
        <v>17</v>
      </c>
      <c r="H28" s="58">
        <v>623</v>
      </c>
      <c r="I28" s="58">
        <v>13</v>
      </c>
      <c r="J28" s="58">
        <v>2326</v>
      </c>
      <c r="K28" s="58">
        <v>18</v>
      </c>
      <c r="L28" s="58">
        <v>338</v>
      </c>
      <c r="M28" s="58">
        <v>76</v>
      </c>
      <c r="N28" s="58">
        <v>0</v>
      </c>
      <c r="O28" s="58">
        <v>85</v>
      </c>
      <c r="P28" s="58">
        <v>1</v>
      </c>
      <c r="Q28" s="58">
        <v>63</v>
      </c>
      <c r="R28" s="58">
        <v>116</v>
      </c>
      <c r="S28" s="58">
        <v>10</v>
      </c>
      <c r="T28" s="58">
        <v>25</v>
      </c>
      <c r="U28" s="58">
        <v>0</v>
      </c>
      <c r="V28" s="58">
        <v>3</v>
      </c>
      <c r="W28" s="58">
        <v>1</v>
      </c>
      <c r="X28" s="58">
        <v>10</v>
      </c>
      <c r="Y28" s="58">
        <v>6</v>
      </c>
    </row>
    <row r="29" spans="1:25" ht="14.1" customHeight="1">
      <c r="A29" s="110"/>
      <c r="B29" s="23" t="s">
        <v>241</v>
      </c>
      <c r="C29" s="43">
        <v>1694</v>
      </c>
      <c r="D29" s="58">
        <v>0</v>
      </c>
      <c r="E29" s="58">
        <v>22</v>
      </c>
      <c r="F29" s="58">
        <v>2</v>
      </c>
      <c r="G29" s="58">
        <v>2</v>
      </c>
      <c r="H29" s="58">
        <v>80</v>
      </c>
      <c r="I29" s="58">
        <v>4</v>
      </c>
      <c r="J29" s="58">
        <v>1520</v>
      </c>
      <c r="K29" s="58">
        <v>2</v>
      </c>
      <c r="L29" s="58">
        <v>41</v>
      </c>
      <c r="M29" s="58">
        <v>5</v>
      </c>
      <c r="N29" s="58">
        <v>0</v>
      </c>
      <c r="O29" s="58">
        <v>1</v>
      </c>
      <c r="P29" s="58">
        <v>0</v>
      </c>
      <c r="Q29" s="58">
        <v>1</v>
      </c>
      <c r="R29" s="58">
        <v>4</v>
      </c>
      <c r="S29" s="58">
        <v>0</v>
      </c>
      <c r="T29" s="58">
        <v>5</v>
      </c>
      <c r="U29" s="58">
        <v>0</v>
      </c>
      <c r="V29" s="58">
        <v>3</v>
      </c>
      <c r="W29" s="58">
        <v>0</v>
      </c>
      <c r="X29" s="58">
        <v>2</v>
      </c>
      <c r="Y29" s="58">
        <v>0</v>
      </c>
    </row>
    <row r="30" spans="1:25" ht="14.1" customHeight="1">
      <c r="A30" s="110"/>
      <c r="B30" s="23" t="s">
        <v>144</v>
      </c>
      <c r="C30" s="43">
        <v>3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3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</row>
    <row r="31" spans="1:25" ht="14.1" customHeight="1">
      <c r="A31" s="110"/>
      <c r="B31" s="46" t="s">
        <v>3</v>
      </c>
      <c r="C31" s="43">
        <v>5575</v>
      </c>
      <c r="D31" s="43">
        <v>0</v>
      </c>
      <c r="E31" s="43">
        <v>157</v>
      </c>
      <c r="F31" s="43">
        <v>14</v>
      </c>
      <c r="G31" s="43">
        <v>19</v>
      </c>
      <c r="H31" s="43">
        <v>703</v>
      </c>
      <c r="I31" s="43">
        <v>17</v>
      </c>
      <c r="J31" s="43">
        <v>3849</v>
      </c>
      <c r="K31" s="43">
        <v>20</v>
      </c>
      <c r="L31" s="43">
        <v>379</v>
      </c>
      <c r="M31" s="43">
        <v>81</v>
      </c>
      <c r="N31" s="43">
        <v>0</v>
      </c>
      <c r="O31" s="43">
        <v>86</v>
      </c>
      <c r="P31" s="43">
        <v>1</v>
      </c>
      <c r="Q31" s="43">
        <v>64</v>
      </c>
      <c r="R31" s="43">
        <v>120</v>
      </c>
      <c r="S31" s="43">
        <v>10</v>
      </c>
      <c r="T31" s="43">
        <v>30</v>
      </c>
      <c r="U31" s="43">
        <v>0</v>
      </c>
      <c r="V31" s="43">
        <v>6</v>
      </c>
      <c r="W31" s="43">
        <v>1</v>
      </c>
      <c r="X31" s="43">
        <v>12</v>
      </c>
      <c r="Y31" s="43">
        <v>6</v>
      </c>
    </row>
    <row r="32" spans="1:25" ht="14.1" customHeight="1">
      <c r="A32" s="109" t="s">
        <v>251</v>
      </c>
      <c r="B32" s="23" t="s">
        <v>240</v>
      </c>
      <c r="C32" s="43">
        <v>4576</v>
      </c>
      <c r="D32" s="58">
        <v>0</v>
      </c>
      <c r="E32" s="58">
        <v>208</v>
      </c>
      <c r="F32" s="58">
        <v>10</v>
      </c>
      <c r="G32" s="58">
        <v>29</v>
      </c>
      <c r="H32" s="58">
        <v>682</v>
      </c>
      <c r="I32" s="58">
        <v>18</v>
      </c>
      <c r="J32" s="58">
        <v>2585</v>
      </c>
      <c r="K32" s="58">
        <v>21</v>
      </c>
      <c r="L32" s="58">
        <v>443</v>
      </c>
      <c r="M32" s="58">
        <v>100</v>
      </c>
      <c r="N32" s="58">
        <v>1</v>
      </c>
      <c r="O32" s="58">
        <v>129</v>
      </c>
      <c r="P32" s="58">
        <v>4</v>
      </c>
      <c r="Q32" s="58">
        <v>100</v>
      </c>
      <c r="R32" s="58">
        <v>164</v>
      </c>
      <c r="S32" s="58">
        <v>21</v>
      </c>
      <c r="T32" s="58">
        <v>37</v>
      </c>
      <c r="U32" s="58">
        <v>1</v>
      </c>
      <c r="V32" s="58">
        <v>6</v>
      </c>
      <c r="W32" s="58">
        <v>1</v>
      </c>
      <c r="X32" s="58">
        <v>8</v>
      </c>
      <c r="Y32" s="58">
        <v>8</v>
      </c>
    </row>
    <row r="33" spans="1:25" ht="14.1" customHeight="1">
      <c r="A33" s="110"/>
      <c r="B33" s="23" t="s">
        <v>241</v>
      </c>
      <c r="C33" s="43">
        <v>1875</v>
      </c>
      <c r="D33" s="58">
        <v>0</v>
      </c>
      <c r="E33" s="58">
        <v>26</v>
      </c>
      <c r="F33" s="58">
        <v>5</v>
      </c>
      <c r="G33" s="58">
        <v>16</v>
      </c>
      <c r="H33" s="58">
        <v>57</v>
      </c>
      <c r="I33" s="58">
        <v>3</v>
      </c>
      <c r="J33" s="58">
        <v>1675</v>
      </c>
      <c r="K33" s="58">
        <v>0</v>
      </c>
      <c r="L33" s="58">
        <v>56</v>
      </c>
      <c r="M33" s="58">
        <v>7</v>
      </c>
      <c r="N33" s="58">
        <v>0</v>
      </c>
      <c r="O33" s="58">
        <v>5</v>
      </c>
      <c r="P33" s="58">
        <v>0</v>
      </c>
      <c r="Q33" s="58">
        <v>2</v>
      </c>
      <c r="R33" s="58">
        <v>13</v>
      </c>
      <c r="S33" s="58">
        <v>0</v>
      </c>
      <c r="T33" s="58">
        <v>6</v>
      </c>
      <c r="U33" s="58">
        <v>0</v>
      </c>
      <c r="V33" s="58">
        <v>2</v>
      </c>
      <c r="W33" s="58">
        <v>0</v>
      </c>
      <c r="X33" s="58">
        <v>1</v>
      </c>
      <c r="Y33" s="58">
        <v>1</v>
      </c>
    </row>
    <row r="34" spans="1:25" ht="14.1" customHeight="1">
      <c r="A34" s="110"/>
      <c r="B34" s="23" t="s">
        <v>144</v>
      </c>
      <c r="C34" s="43">
        <v>1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1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</row>
    <row r="35" spans="1:25" ht="14.1" customHeight="1">
      <c r="A35" s="110"/>
      <c r="B35" s="46" t="s">
        <v>3</v>
      </c>
      <c r="C35" s="43">
        <v>6452</v>
      </c>
      <c r="D35" s="43">
        <v>0</v>
      </c>
      <c r="E35" s="43">
        <v>234</v>
      </c>
      <c r="F35" s="43">
        <v>15</v>
      </c>
      <c r="G35" s="43">
        <v>45</v>
      </c>
      <c r="H35" s="43">
        <v>739</v>
      </c>
      <c r="I35" s="43">
        <v>21</v>
      </c>
      <c r="J35" s="43">
        <v>4261</v>
      </c>
      <c r="K35" s="43">
        <v>21</v>
      </c>
      <c r="L35" s="43">
        <v>499</v>
      </c>
      <c r="M35" s="43">
        <v>107</v>
      </c>
      <c r="N35" s="43">
        <v>1</v>
      </c>
      <c r="O35" s="43">
        <v>134</v>
      </c>
      <c r="P35" s="43">
        <v>4</v>
      </c>
      <c r="Q35" s="43">
        <v>102</v>
      </c>
      <c r="R35" s="43">
        <v>177</v>
      </c>
      <c r="S35" s="43">
        <v>21</v>
      </c>
      <c r="T35" s="43">
        <v>43</v>
      </c>
      <c r="U35" s="43">
        <v>1</v>
      </c>
      <c r="V35" s="43">
        <v>8</v>
      </c>
      <c r="W35" s="43">
        <v>1</v>
      </c>
      <c r="X35" s="43">
        <v>9</v>
      </c>
      <c r="Y35" s="43">
        <v>9</v>
      </c>
    </row>
    <row r="36" spans="1:25" ht="14.1" customHeight="1">
      <c r="A36" s="109" t="s">
        <v>252</v>
      </c>
      <c r="B36" s="23" t="s">
        <v>240</v>
      </c>
      <c r="C36" s="43">
        <v>5367</v>
      </c>
      <c r="D36" s="58">
        <v>0</v>
      </c>
      <c r="E36" s="58">
        <v>282</v>
      </c>
      <c r="F36" s="58">
        <v>8</v>
      </c>
      <c r="G36" s="58">
        <v>32</v>
      </c>
      <c r="H36" s="58">
        <v>856</v>
      </c>
      <c r="I36" s="58">
        <v>28</v>
      </c>
      <c r="J36" s="58">
        <v>2891</v>
      </c>
      <c r="K36" s="58">
        <v>19</v>
      </c>
      <c r="L36" s="58">
        <v>530</v>
      </c>
      <c r="M36" s="58">
        <v>96</v>
      </c>
      <c r="N36" s="58">
        <v>1</v>
      </c>
      <c r="O36" s="58">
        <v>157</v>
      </c>
      <c r="P36" s="58">
        <v>8</v>
      </c>
      <c r="Q36" s="58">
        <v>139</v>
      </c>
      <c r="R36" s="58">
        <v>216</v>
      </c>
      <c r="S36" s="58">
        <v>27</v>
      </c>
      <c r="T36" s="58">
        <v>41</v>
      </c>
      <c r="U36" s="58">
        <v>3</v>
      </c>
      <c r="V36" s="58">
        <v>5</v>
      </c>
      <c r="W36" s="58">
        <v>1</v>
      </c>
      <c r="X36" s="58">
        <v>18</v>
      </c>
      <c r="Y36" s="58">
        <v>9</v>
      </c>
    </row>
    <row r="37" spans="1:25" ht="14.1" customHeight="1">
      <c r="A37" s="110"/>
      <c r="B37" s="23" t="s">
        <v>241</v>
      </c>
      <c r="C37" s="43">
        <v>1931</v>
      </c>
      <c r="D37" s="58">
        <v>0</v>
      </c>
      <c r="E37" s="58">
        <v>36</v>
      </c>
      <c r="F37" s="58">
        <v>2</v>
      </c>
      <c r="G37" s="58">
        <v>9</v>
      </c>
      <c r="H37" s="58">
        <v>76</v>
      </c>
      <c r="I37" s="58">
        <v>5</v>
      </c>
      <c r="J37" s="58">
        <v>1721</v>
      </c>
      <c r="K37" s="58">
        <v>1</v>
      </c>
      <c r="L37" s="58">
        <v>45</v>
      </c>
      <c r="M37" s="58">
        <v>5</v>
      </c>
      <c r="N37" s="58">
        <v>0</v>
      </c>
      <c r="O37" s="58">
        <v>3</v>
      </c>
      <c r="P37" s="58">
        <v>0</v>
      </c>
      <c r="Q37" s="58">
        <v>1</v>
      </c>
      <c r="R37" s="58">
        <v>10</v>
      </c>
      <c r="S37" s="58">
        <v>3</v>
      </c>
      <c r="T37" s="58">
        <v>8</v>
      </c>
      <c r="U37" s="58">
        <v>1</v>
      </c>
      <c r="V37" s="58">
        <v>2</v>
      </c>
      <c r="W37" s="58">
        <v>0</v>
      </c>
      <c r="X37" s="58">
        <v>1</v>
      </c>
      <c r="Y37" s="58">
        <v>2</v>
      </c>
    </row>
    <row r="38" spans="1:25" ht="14.1" customHeight="1">
      <c r="A38" s="110"/>
      <c r="B38" s="23" t="s">
        <v>144</v>
      </c>
      <c r="C38" s="43">
        <v>2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2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</row>
    <row r="39" spans="1:25" ht="14.1" customHeight="1">
      <c r="A39" s="110"/>
      <c r="B39" s="46" t="s">
        <v>3</v>
      </c>
      <c r="C39" s="43">
        <v>7300</v>
      </c>
      <c r="D39" s="43">
        <v>0</v>
      </c>
      <c r="E39" s="43">
        <v>318</v>
      </c>
      <c r="F39" s="43">
        <v>10</v>
      </c>
      <c r="G39" s="43">
        <v>41</v>
      </c>
      <c r="H39" s="43">
        <v>932</v>
      </c>
      <c r="I39" s="43">
        <v>33</v>
      </c>
      <c r="J39" s="43">
        <v>4614</v>
      </c>
      <c r="K39" s="43">
        <v>20</v>
      </c>
      <c r="L39" s="43">
        <v>575</v>
      </c>
      <c r="M39" s="43">
        <v>101</v>
      </c>
      <c r="N39" s="43">
        <v>1</v>
      </c>
      <c r="O39" s="43">
        <v>160</v>
      </c>
      <c r="P39" s="43">
        <v>8</v>
      </c>
      <c r="Q39" s="43">
        <v>140</v>
      </c>
      <c r="R39" s="43">
        <v>226</v>
      </c>
      <c r="S39" s="43">
        <v>30</v>
      </c>
      <c r="T39" s="43">
        <v>49</v>
      </c>
      <c r="U39" s="43">
        <v>4</v>
      </c>
      <c r="V39" s="43">
        <v>7</v>
      </c>
      <c r="W39" s="43">
        <v>1</v>
      </c>
      <c r="X39" s="43">
        <v>19</v>
      </c>
      <c r="Y39" s="43">
        <v>11</v>
      </c>
    </row>
    <row r="40" spans="1:25" ht="14.1" customHeight="1">
      <c r="A40" s="109" t="s">
        <v>253</v>
      </c>
      <c r="B40" s="23" t="s">
        <v>240</v>
      </c>
      <c r="C40" s="43">
        <v>4977</v>
      </c>
      <c r="D40" s="58">
        <v>0</v>
      </c>
      <c r="E40" s="58">
        <v>297</v>
      </c>
      <c r="F40" s="58">
        <v>8</v>
      </c>
      <c r="G40" s="58">
        <v>33</v>
      </c>
      <c r="H40" s="58">
        <v>832</v>
      </c>
      <c r="I40" s="58">
        <v>24</v>
      </c>
      <c r="J40" s="58">
        <v>2606</v>
      </c>
      <c r="K40" s="58">
        <v>29</v>
      </c>
      <c r="L40" s="58">
        <v>423</v>
      </c>
      <c r="M40" s="58">
        <v>84</v>
      </c>
      <c r="N40" s="58">
        <v>0</v>
      </c>
      <c r="O40" s="58">
        <v>156</v>
      </c>
      <c r="P40" s="58">
        <v>5</v>
      </c>
      <c r="Q40" s="58">
        <v>142</v>
      </c>
      <c r="R40" s="58">
        <v>237</v>
      </c>
      <c r="S40" s="58">
        <v>24</v>
      </c>
      <c r="T40" s="58">
        <v>40</v>
      </c>
      <c r="U40" s="58">
        <v>2</v>
      </c>
      <c r="V40" s="58">
        <v>8</v>
      </c>
      <c r="W40" s="58">
        <v>0</v>
      </c>
      <c r="X40" s="58">
        <v>19</v>
      </c>
      <c r="Y40" s="58">
        <v>8</v>
      </c>
    </row>
    <row r="41" spans="1:25" ht="14.1" customHeight="1">
      <c r="A41" s="110"/>
      <c r="B41" s="23" t="s">
        <v>241</v>
      </c>
      <c r="C41" s="43">
        <v>1648</v>
      </c>
      <c r="D41" s="58">
        <v>0</v>
      </c>
      <c r="E41" s="58">
        <v>40</v>
      </c>
      <c r="F41" s="58">
        <v>2</v>
      </c>
      <c r="G41" s="58">
        <v>6</v>
      </c>
      <c r="H41" s="58">
        <v>59</v>
      </c>
      <c r="I41" s="58">
        <v>1</v>
      </c>
      <c r="J41" s="58">
        <v>1486</v>
      </c>
      <c r="K41" s="58">
        <v>1</v>
      </c>
      <c r="L41" s="58">
        <v>41</v>
      </c>
      <c r="M41" s="58">
        <v>1</v>
      </c>
      <c r="N41" s="58">
        <v>0</v>
      </c>
      <c r="O41" s="58">
        <v>0</v>
      </c>
      <c r="P41" s="58">
        <v>0</v>
      </c>
      <c r="Q41" s="58">
        <v>0</v>
      </c>
      <c r="R41" s="58">
        <v>5</v>
      </c>
      <c r="S41" s="58">
        <v>0</v>
      </c>
      <c r="T41" s="58">
        <v>4</v>
      </c>
      <c r="U41" s="58">
        <v>0</v>
      </c>
      <c r="V41" s="58">
        <v>0</v>
      </c>
      <c r="W41" s="58">
        <v>0</v>
      </c>
      <c r="X41" s="58">
        <v>1</v>
      </c>
      <c r="Y41" s="58">
        <v>1</v>
      </c>
    </row>
    <row r="42" spans="1:25" ht="14.1" customHeight="1">
      <c r="A42" s="110"/>
      <c r="B42" s="23" t="s">
        <v>144</v>
      </c>
      <c r="C42" s="43">
        <v>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1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</row>
    <row r="43" spans="1:25" ht="14.1" customHeight="1">
      <c r="A43" s="110"/>
      <c r="B43" s="46" t="s">
        <v>3</v>
      </c>
      <c r="C43" s="43">
        <v>6626</v>
      </c>
      <c r="D43" s="43">
        <v>0</v>
      </c>
      <c r="E43" s="43">
        <v>337</v>
      </c>
      <c r="F43" s="43">
        <v>10</v>
      </c>
      <c r="G43" s="43">
        <v>39</v>
      </c>
      <c r="H43" s="43">
        <v>891</v>
      </c>
      <c r="I43" s="43">
        <v>25</v>
      </c>
      <c r="J43" s="43">
        <v>4093</v>
      </c>
      <c r="K43" s="43">
        <v>30</v>
      </c>
      <c r="L43" s="43">
        <v>464</v>
      </c>
      <c r="M43" s="43">
        <v>85</v>
      </c>
      <c r="N43" s="43">
        <v>0</v>
      </c>
      <c r="O43" s="43">
        <v>156</v>
      </c>
      <c r="P43" s="43">
        <v>5</v>
      </c>
      <c r="Q43" s="43">
        <v>142</v>
      </c>
      <c r="R43" s="43">
        <v>242</v>
      </c>
      <c r="S43" s="43">
        <v>24</v>
      </c>
      <c r="T43" s="43">
        <v>44</v>
      </c>
      <c r="U43" s="43">
        <v>2</v>
      </c>
      <c r="V43" s="43">
        <v>8</v>
      </c>
      <c r="W43" s="43">
        <v>0</v>
      </c>
      <c r="X43" s="43">
        <v>20</v>
      </c>
      <c r="Y43" s="43">
        <v>9</v>
      </c>
    </row>
    <row r="44" spans="1:25" ht="14.1" customHeight="1">
      <c r="A44" s="109" t="s">
        <v>254</v>
      </c>
      <c r="B44" s="23" t="s">
        <v>240</v>
      </c>
      <c r="C44" s="43">
        <v>4159</v>
      </c>
      <c r="D44" s="58">
        <v>0</v>
      </c>
      <c r="E44" s="58">
        <v>235</v>
      </c>
      <c r="F44" s="58">
        <v>5</v>
      </c>
      <c r="G44" s="58">
        <v>30</v>
      </c>
      <c r="H44" s="58">
        <v>727</v>
      </c>
      <c r="I44" s="58">
        <v>25</v>
      </c>
      <c r="J44" s="58">
        <v>2120</v>
      </c>
      <c r="K44" s="58">
        <v>23</v>
      </c>
      <c r="L44" s="58">
        <v>339</v>
      </c>
      <c r="M44" s="58">
        <v>85</v>
      </c>
      <c r="N44" s="58">
        <v>0</v>
      </c>
      <c r="O44" s="58">
        <v>129</v>
      </c>
      <c r="P44" s="58">
        <v>4</v>
      </c>
      <c r="Q44" s="58">
        <v>128</v>
      </c>
      <c r="R44" s="58">
        <v>197</v>
      </c>
      <c r="S44" s="58">
        <v>37</v>
      </c>
      <c r="T44" s="58">
        <v>48</v>
      </c>
      <c r="U44" s="58">
        <v>3</v>
      </c>
      <c r="V44" s="58">
        <v>2</v>
      </c>
      <c r="W44" s="58">
        <v>0</v>
      </c>
      <c r="X44" s="58">
        <v>11</v>
      </c>
      <c r="Y44" s="58">
        <v>11</v>
      </c>
    </row>
    <row r="45" spans="1:25" ht="14.1" customHeight="1">
      <c r="A45" s="110"/>
      <c r="B45" s="23" t="s">
        <v>241</v>
      </c>
      <c r="C45" s="43">
        <v>1199</v>
      </c>
      <c r="D45" s="58">
        <v>0</v>
      </c>
      <c r="E45" s="58">
        <v>28</v>
      </c>
      <c r="F45" s="58">
        <v>4</v>
      </c>
      <c r="G45" s="58">
        <v>9</v>
      </c>
      <c r="H45" s="58">
        <v>50</v>
      </c>
      <c r="I45" s="58">
        <v>2</v>
      </c>
      <c r="J45" s="58">
        <v>1056</v>
      </c>
      <c r="K45" s="58">
        <v>1</v>
      </c>
      <c r="L45" s="58">
        <v>30</v>
      </c>
      <c r="M45" s="58">
        <v>2</v>
      </c>
      <c r="N45" s="58">
        <v>0</v>
      </c>
      <c r="O45" s="58">
        <v>2</v>
      </c>
      <c r="P45" s="58">
        <v>0</v>
      </c>
      <c r="Q45" s="58">
        <v>2</v>
      </c>
      <c r="R45" s="58">
        <v>4</v>
      </c>
      <c r="S45" s="58">
        <v>0</v>
      </c>
      <c r="T45" s="58">
        <v>4</v>
      </c>
      <c r="U45" s="58">
        <v>0</v>
      </c>
      <c r="V45" s="58">
        <v>4</v>
      </c>
      <c r="W45" s="58">
        <v>0</v>
      </c>
      <c r="X45" s="58">
        <v>1</v>
      </c>
      <c r="Y45" s="58">
        <v>0</v>
      </c>
    </row>
    <row r="46" spans="1:25" ht="14.1" customHeight="1">
      <c r="A46" s="110"/>
      <c r="B46" s="23" t="s">
        <v>144</v>
      </c>
      <c r="C46" s="43">
        <v>2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2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</row>
    <row r="47" spans="1:25" ht="14.1" customHeight="1">
      <c r="A47" s="110"/>
      <c r="B47" s="46" t="s">
        <v>3</v>
      </c>
      <c r="C47" s="43">
        <v>5360</v>
      </c>
      <c r="D47" s="43">
        <v>0</v>
      </c>
      <c r="E47" s="43">
        <v>263</v>
      </c>
      <c r="F47" s="43">
        <v>9</v>
      </c>
      <c r="G47" s="43">
        <v>39</v>
      </c>
      <c r="H47" s="43">
        <v>777</v>
      </c>
      <c r="I47" s="43">
        <v>27</v>
      </c>
      <c r="J47" s="43">
        <v>3178</v>
      </c>
      <c r="K47" s="43">
        <v>24</v>
      </c>
      <c r="L47" s="43">
        <v>369</v>
      </c>
      <c r="M47" s="43">
        <v>87</v>
      </c>
      <c r="N47" s="43">
        <v>0</v>
      </c>
      <c r="O47" s="43">
        <v>131</v>
      </c>
      <c r="P47" s="43">
        <v>4</v>
      </c>
      <c r="Q47" s="43">
        <v>130</v>
      </c>
      <c r="R47" s="43">
        <v>201</v>
      </c>
      <c r="S47" s="43">
        <v>37</v>
      </c>
      <c r="T47" s="43">
        <v>52</v>
      </c>
      <c r="U47" s="43">
        <v>3</v>
      </c>
      <c r="V47" s="43">
        <v>6</v>
      </c>
      <c r="W47" s="43">
        <v>0</v>
      </c>
      <c r="X47" s="43">
        <v>12</v>
      </c>
      <c r="Y47" s="43">
        <v>11</v>
      </c>
    </row>
    <row r="48" spans="1:25" ht="14.1" customHeight="1">
      <c r="A48" s="109" t="s">
        <v>255</v>
      </c>
      <c r="B48" s="23" t="s">
        <v>240</v>
      </c>
      <c r="C48" s="43">
        <v>3034</v>
      </c>
      <c r="D48" s="58">
        <v>0</v>
      </c>
      <c r="E48" s="58">
        <v>190</v>
      </c>
      <c r="F48" s="58">
        <v>2</v>
      </c>
      <c r="G48" s="58">
        <v>22</v>
      </c>
      <c r="H48" s="58">
        <v>471</v>
      </c>
      <c r="I48" s="58">
        <v>15</v>
      </c>
      <c r="J48" s="58">
        <v>1701</v>
      </c>
      <c r="K48" s="58">
        <v>17</v>
      </c>
      <c r="L48" s="58">
        <v>209</v>
      </c>
      <c r="M48" s="58">
        <v>41</v>
      </c>
      <c r="N48" s="58">
        <v>0</v>
      </c>
      <c r="O48" s="58">
        <v>72</v>
      </c>
      <c r="P48" s="58">
        <v>0</v>
      </c>
      <c r="Q48" s="58">
        <v>82</v>
      </c>
      <c r="R48" s="58">
        <v>123</v>
      </c>
      <c r="S48" s="58">
        <v>27</v>
      </c>
      <c r="T48" s="58">
        <v>34</v>
      </c>
      <c r="U48" s="58">
        <v>3</v>
      </c>
      <c r="V48" s="58">
        <v>1</v>
      </c>
      <c r="W48" s="58">
        <v>1</v>
      </c>
      <c r="X48" s="58">
        <v>10</v>
      </c>
      <c r="Y48" s="58">
        <v>13</v>
      </c>
    </row>
    <row r="49" spans="1:25" ht="14.1" customHeight="1">
      <c r="A49" s="110"/>
      <c r="B49" s="23" t="s">
        <v>241</v>
      </c>
      <c r="C49" s="43">
        <v>811</v>
      </c>
      <c r="D49" s="58">
        <v>0</v>
      </c>
      <c r="E49" s="58">
        <v>24</v>
      </c>
      <c r="F49" s="58">
        <v>0</v>
      </c>
      <c r="G49" s="58">
        <v>1</v>
      </c>
      <c r="H49" s="58">
        <v>21</v>
      </c>
      <c r="I49" s="58">
        <v>2</v>
      </c>
      <c r="J49" s="58">
        <v>740</v>
      </c>
      <c r="K49" s="58">
        <v>0</v>
      </c>
      <c r="L49" s="58">
        <v>17</v>
      </c>
      <c r="M49" s="58">
        <v>3</v>
      </c>
      <c r="N49" s="58">
        <v>0</v>
      </c>
      <c r="O49" s="58">
        <v>1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1</v>
      </c>
      <c r="W49" s="58">
        <v>0</v>
      </c>
      <c r="X49" s="58">
        <v>1</v>
      </c>
      <c r="Y49" s="58">
        <v>0</v>
      </c>
    </row>
    <row r="50" spans="1:25" ht="14.1" customHeight="1">
      <c r="A50" s="110"/>
      <c r="B50" s="23" t="s">
        <v>144</v>
      </c>
      <c r="C50" s="43">
        <v>2</v>
      </c>
      <c r="D50" s="58">
        <v>0</v>
      </c>
      <c r="E50" s="58">
        <v>1</v>
      </c>
      <c r="F50" s="58">
        <v>0</v>
      </c>
      <c r="G50" s="58">
        <v>0</v>
      </c>
      <c r="H50" s="58">
        <v>0</v>
      </c>
      <c r="I50" s="58">
        <v>0</v>
      </c>
      <c r="J50" s="58">
        <v>1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</row>
    <row r="51" spans="1:25" ht="14.1" customHeight="1">
      <c r="A51" s="110"/>
      <c r="B51" s="46" t="s">
        <v>3</v>
      </c>
      <c r="C51" s="43">
        <v>3847</v>
      </c>
      <c r="D51" s="43">
        <v>0</v>
      </c>
      <c r="E51" s="43">
        <v>215</v>
      </c>
      <c r="F51" s="43">
        <v>2</v>
      </c>
      <c r="G51" s="43">
        <v>23</v>
      </c>
      <c r="H51" s="43">
        <v>492</v>
      </c>
      <c r="I51" s="43">
        <v>17</v>
      </c>
      <c r="J51" s="43">
        <v>2442</v>
      </c>
      <c r="K51" s="43">
        <v>17</v>
      </c>
      <c r="L51" s="43">
        <v>226</v>
      </c>
      <c r="M51" s="43">
        <v>44</v>
      </c>
      <c r="N51" s="43">
        <v>0</v>
      </c>
      <c r="O51" s="43">
        <v>73</v>
      </c>
      <c r="P51" s="43">
        <v>0</v>
      </c>
      <c r="Q51" s="43">
        <v>82</v>
      </c>
      <c r="R51" s="43">
        <v>123</v>
      </c>
      <c r="S51" s="43">
        <v>27</v>
      </c>
      <c r="T51" s="43">
        <v>34</v>
      </c>
      <c r="U51" s="43">
        <v>3</v>
      </c>
      <c r="V51" s="43">
        <v>2</v>
      </c>
      <c r="W51" s="43">
        <v>1</v>
      </c>
      <c r="X51" s="43">
        <v>11</v>
      </c>
      <c r="Y51" s="43">
        <v>13</v>
      </c>
    </row>
    <row r="52" spans="1:25" ht="14.1" customHeight="1">
      <c r="A52" s="109" t="s">
        <v>256</v>
      </c>
      <c r="B52" s="23" t="s">
        <v>240</v>
      </c>
      <c r="C52" s="43">
        <v>1991</v>
      </c>
      <c r="D52" s="58">
        <v>0</v>
      </c>
      <c r="E52" s="58">
        <v>205</v>
      </c>
      <c r="F52" s="58">
        <v>0</v>
      </c>
      <c r="G52" s="58">
        <v>10</v>
      </c>
      <c r="H52" s="58">
        <v>279</v>
      </c>
      <c r="I52" s="58">
        <v>4</v>
      </c>
      <c r="J52" s="58">
        <v>1280</v>
      </c>
      <c r="K52" s="58">
        <v>2</v>
      </c>
      <c r="L52" s="58">
        <v>104</v>
      </c>
      <c r="M52" s="58">
        <v>14</v>
      </c>
      <c r="N52" s="58">
        <v>0</v>
      </c>
      <c r="O52" s="58">
        <v>18</v>
      </c>
      <c r="P52" s="58">
        <v>1</v>
      </c>
      <c r="Q52" s="58">
        <v>15</v>
      </c>
      <c r="R52" s="58">
        <v>28</v>
      </c>
      <c r="S52" s="58">
        <v>11</v>
      </c>
      <c r="T52" s="58">
        <v>3</v>
      </c>
      <c r="U52" s="58">
        <v>2</v>
      </c>
      <c r="V52" s="58">
        <v>5</v>
      </c>
      <c r="W52" s="58">
        <v>0</v>
      </c>
      <c r="X52" s="58">
        <v>8</v>
      </c>
      <c r="Y52" s="58">
        <v>2</v>
      </c>
    </row>
    <row r="53" spans="1:25" ht="14.1" customHeight="1">
      <c r="A53" s="110"/>
      <c r="B53" s="23" t="s">
        <v>241</v>
      </c>
      <c r="C53" s="43">
        <v>474</v>
      </c>
      <c r="D53" s="58">
        <v>0</v>
      </c>
      <c r="E53" s="58">
        <v>14</v>
      </c>
      <c r="F53" s="58">
        <v>1</v>
      </c>
      <c r="G53" s="58">
        <v>1</v>
      </c>
      <c r="H53" s="58">
        <v>8</v>
      </c>
      <c r="I53" s="58">
        <v>1</v>
      </c>
      <c r="J53" s="58">
        <v>436</v>
      </c>
      <c r="K53" s="58">
        <v>1</v>
      </c>
      <c r="L53" s="58">
        <v>8</v>
      </c>
      <c r="M53" s="58">
        <v>2</v>
      </c>
      <c r="N53" s="58">
        <v>0</v>
      </c>
      <c r="O53" s="58">
        <v>0</v>
      </c>
      <c r="P53" s="58">
        <v>0</v>
      </c>
      <c r="Q53" s="58">
        <v>1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1</v>
      </c>
      <c r="Y53" s="58">
        <v>0</v>
      </c>
    </row>
    <row r="54" spans="1:25" ht="14.1" customHeight="1">
      <c r="A54" s="110"/>
      <c r="B54" s="23" t="s">
        <v>144</v>
      </c>
      <c r="C54" s="43">
        <v>1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1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</row>
    <row r="55" spans="1:25" ht="14.1" customHeight="1">
      <c r="A55" s="110"/>
      <c r="B55" s="46" t="s">
        <v>3</v>
      </c>
      <c r="C55" s="43">
        <v>2466</v>
      </c>
      <c r="D55" s="43">
        <v>0</v>
      </c>
      <c r="E55" s="43">
        <v>219</v>
      </c>
      <c r="F55" s="43">
        <v>1</v>
      </c>
      <c r="G55" s="43">
        <v>11</v>
      </c>
      <c r="H55" s="43">
        <v>287</v>
      </c>
      <c r="I55" s="43">
        <v>5</v>
      </c>
      <c r="J55" s="43">
        <v>1717</v>
      </c>
      <c r="K55" s="43">
        <v>3</v>
      </c>
      <c r="L55" s="43">
        <v>112</v>
      </c>
      <c r="M55" s="43">
        <v>16</v>
      </c>
      <c r="N55" s="43">
        <v>0</v>
      </c>
      <c r="O55" s="43">
        <v>18</v>
      </c>
      <c r="P55" s="43">
        <v>1</v>
      </c>
      <c r="Q55" s="43">
        <v>16</v>
      </c>
      <c r="R55" s="43">
        <v>28</v>
      </c>
      <c r="S55" s="43">
        <v>11</v>
      </c>
      <c r="T55" s="43">
        <v>3</v>
      </c>
      <c r="U55" s="43">
        <v>2</v>
      </c>
      <c r="V55" s="43">
        <v>5</v>
      </c>
      <c r="W55" s="43">
        <v>0</v>
      </c>
      <c r="X55" s="43">
        <v>9</v>
      </c>
      <c r="Y55" s="43">
        <v>2</v>
      </c>
    </row>
    <row r="56" spans="1:25" ht="14.1" customHeight="1">
      <c r="A56" s="109" t="s">
        <v>257</v>
      </c>
      <c r="B56" s="23" t="s">
        <v>240</v>
      </c>
      <c r="C56" s="43">
        <v>1407</v>
      </c>
      <c r="D56" s="58">
        <v>0</v>
      </c>
      <c r="E56" s="58">
        <v>130</v>
      </c>
      <c r="F56" s="58">
        <v>3</v>
      </c>
      <c r="G56" s="58">
        <v>15</v>
      </c>
      <c r="H56" s="58">
        <v>135</v>
      </c>
      <c r="I56" s="58">
        <v>0</v>
      </c>
      <c r="J56" s="58">
        <v>1012</v>
      </c>
      <c r="K56" s="58">
        <v>4</v>
      </c>
      <c r="L56" s="58">
        <v>60</v>
      </c>
      <c r="M56" s="58">
        <v>8</v>
      </c>
      <c r="N56" s="58">
        <v>1</v>
      </c>
      <c r="O56" s="58">
        <v>4</v>
      </c>
      <c r="P56" s="58">
        <v>0</v>
      </c>
      <c r="Q56" s="58">
        <v>3</v>
      </c>
      <c r="R56" s="58">
        <v>4</v>
      </c>
      <c r="S56" s="58">
        <v>10</v>
      </c>
      <c r="T56" s="58">
        <v>0</v>
      </c>
      <c r="U56" s="58">
        <v>0</v>
      </c>
      <c r="V56" s="58">
        <v>5</v>
      </c>
      <c r="W56" s="58">
        <v>0</v>
      </c>
      <c r="X56" s="58">
        <v>9</v>
      </c>
      <c r="Y56" s="58">
        <v>4</v>
      </c>
    </row>
    <row r="57" spans="1:25" ht="14.1" customHeight="1">
      <c r="A57" s="110"/>
      <c r="B57" s="23" t="s">
        <v>241</v>
      </c>
      <c r="C57" s="43">
        <v>273</v>
      </c>
      <c r="D57" s="58">
        <v>0</v>
      </c>
      <c r="E57" s="58">
        <v>8</v>
      </c>
      <c r="F57" s="58">
        <v>0</v>
      </c>
      <c r="G57" s="58">
        <v>0</v>
      </c>
      <c r="H57" s="58">
        <v>1</v>
      </c>
      <c r="I57" s="58">
        <v>0</v>
      </c>
      <c r="J57" s="58">
        <v>253</v>
      </c>
      <c r="K57" s="58">
        <v>0</v>
      </c>
      <c r="L57" s="58">
        <v>5</v>
      </c>
      <c r="M57" s="58">
        <v>3</v>
      </c>
      <c r="N57" s="58">
        <v>0</v>
      </c>
      <c r="O57" s="58">
        <v>0</v>
      </c>
      <c r="P57" s="58">
        <v>0</v>
      </c>
      <c r="Q57" s="58">
        <v>1</v>
      </c>
      <c r="R57" s="58">
        <v>0</v>
      </c>
      <c r="S57" s="58">
        <v>0</v>
      </c>
      <c r="T57" s="58">
        <v>0</v>
      </c>
      <c r="U57" s="58">
        <v>0</v>
      </c>
      <c r="V57" s="58">
        <v>2</v>
      </c>
      <c r="W57" s="58">
        <v>0</v>
      </c>
      <c r="X57" s="58">
        <v>0</v>
      </c>
      <c r="Y57" s="58">
        <v>0</v>
      </c>
    </row>
    <row r="58" spans="1:25" ht="14.1" customHeight="1">
      <c r="A58" s="110"/>
      <c r="B58" s="23" t="s">
        <v>144</v>
      </c>
      <c r="C58" s="43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</row>
    <row r="59" spans="1:25" ht="14.1" customHeight="1">
      <c r="A59" s="110"/>
      <c r="B59" s="46" t="s">
        <v>3</v>
      </c>
      <c r="C59" s="43">
        <v>1680</v>
      </c>
      <c r="D59" s="43">
        <v>0</v>
      </c>
      <c r="E59" s="43">
        <v>138</v>
      </c>
      <c r="F59" s="43">
        <v>3</v>
      </c>
      <c r="G59" s="43">
        <v>15</v>
      </c>
      <c r="H59" s="43"/>
      <c r="I59" s="43">
        <v>0</v>
      </c>
      <c r="J59" s="43">
        <v>1265</v>
      </c>
      <c r="K59" s="43">
        <v>4</v>
      </c>
      <c r="L59" s="43">
        <v>65</v>
      </c>
      <c r="M59" s="43">
        <v>11</v>
      </c>
      <c r="N59" s="43">
        <v>1</v>
      </c>
      <c r="O59" s="43">
        <v>4</v>
      </c>
      <c r="P59" s="43">
        <v>0</v>
      </c>
      <c r="Q59" s="43">
        <v>4</v>
      </c>
      <c r="R59" s="43">
        <v>4</v>
      </c>
      <c r="S59" s="43">
        <v>10</v>
      </c>
      <c r="T59" s="43">
        <v>0</v>
      </c>
      <c r="U59" s="43">
        <v>0</v>
      </c>
      <c r="V59" s="43">
        <v>7</v>
      </c>
      <c r="W59" s="43">
        <v>0</v>
      </c>
      <c r="X59" s="43">
        <v>9</v>
      </c>
      <c r="Y59" s="43">
        <v>4</v>
      </c>
    </row>
    <row r="60" spans="1:25" ht="14.1" customHeight="1">
      <c r="A60" s="109" t="s">
        <v>258</v>
      </c>
      <c r="B60" s="23" t="s">
        <v>240</v>
      </c>
      <c r="C60" s="43">
        <v>1998</v>
      </c>
      <c r="D60" s="58">
        <v>0</v>
      </c>
      <c r="E60" s="58">
        <v>116</v>
      </c>
      <c r="F60" s="58">
        <v>1</v>
      </c>
      <c r="G60" s="58">
        <v>27</v>
      </c>
      <c r="H60" s="58">
        <v>69</v>
      </c>
      <c r="I60" s="58">
        <v>0</v>
      </c>
      <c r="J60" s="58">
        <v>1634</v>
      </c>
      <c r="K60" s="58">
        <v>3</v>
      </c>
      <c r="L60" s="58">
        <v>103</v>
      </c>
      <c r="M60" s="58">
        <v>6</v>
      </c>
      <c r="N60" s="58">
        <v>0</v>
      </c>
      <c r="O60" s="58">
        <v>0</v>
      </c>
      <c r="P60" s="58">
        <v>0</v>
      </c>
      <c r="Q60" s="58">
        <v>3</v>
      </c>
      <c r="R60" s="58">
        <v>1</v>
      </c>
      <c r="S60" s="58">
        <v>9</v>
      </c>
      <c r="T60" s="58">
        <v>0</v>
      </c>
      <c r="U60" s="58">
        <v>0</v>
      </c>
      <c r="V60" s="58">
        <v>15</v>
      </c>
      <c r="W60" s="58">
        <v>0</v>
      </c>
      <c r="X60" s="58">
        <v>10</v>
      </c>
      <c r="Y60" s="58">
        <v>1</v>
      </c>
    </row>
    <row r="61" spans="1:25" ht="14.1" customHeight="1">
      <c r="A61" s="110"/>
      <c r="B61" s="23" t="s">
        <v>241</v>
      </c>
      <c r="C61" s="43">
        <v>275</v>
      </c>
      <c r="D61" s="58">
        <v>0</v>
      </c>
      <c r="E61" s="58">
        <v>3</v>
      </c>
      <c r="F61" s="58">
        <v>0</v>
      </c>
      <c r="G61" s="58">
        <v>0</v>
      </c>
      <c r="H61" s="58">
        <v>1</v>
      </c>
      <c r="I61" s="58">
        <v>0</v>
      </c>
      <c r="J61" s="58">
        <v>265</v>
      </c>
      <c r="K61" s="58">
        <v>0</v>
      </c>
      <c r="L61" s="58">
        <v>3</v>
      </c>
      <c r="M61" s="58">
        <v>0</v>
      </c>
      <c r="N61" s="58">
        <v>0</v>
      </c>
      <c r="O61" s="58">
        <v>0</v>
      </c>
      <c r="P61" s="58">
        <v>0</v>
      </c>
      <c r="Q61" s="58">
        <v>1</v>
      </c>
      <c r="R61" s="58">
        <v>0</v>
      </c>
      <c r="S61" s="58">
        <v>0</v>
      </c>
      <c r="T61" s="58">
        <v>0</v>
      </c>
      <c r="U61" s="58">
        <v>0</v>
      </c>
      <c r="V61" s="58">
        <v>2</v>
      </c>
      <c r="W61" s="58">
        <v>0</v>
      </c>
      <c r="X61" s="58">
        <v>0</v>
      </c>
      <c r="Y61" s="58">
        <v>0</v>
      </c>
    </row>
    <row r="62" spans="1:25" ht="14.1" customHeight="1">
      <c r="A62" s="110"/>
      <c r="B62" s="23" t="s">
        <v>144</v>
      </c>
      <c r="C62" s="43">
        <v>3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3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</row>
    <row r="63" spans="1:25" ht="14.1" customHeight="1">
      <c r="A63" s="110"/>
      <c r="B63" s="46" t="s">
        <v>3</v>
      </c>
      <c r="C63" s="43">
        <v>2276</v>
      </c>
      <c r="D63" s="43">
        <v>0</v>
      </c>
      <c r="E63" s="43">
        <v>119</v>
      </c>
      <c r="F63" s="43">
        <v>1</v>
      </c>
      <c r="G63" s="43">
        <v>27</v>
      </c>
      <c r="H63" s="43">
        <v>70</v>
      </c>
      <c r="I63" s="43">
        <v>0</v>
      </c>
      <c r="J63" s="43">
        <v>1902</v>
      </c>
      <c r="K63" s="43">
        <v>3</v>
      </c>
      <c r="L63" s="43">
        <v>106</v>
      </c>
      <c r="M63" s="43">
        <v>6</v>
      </c>
      <c r="N63" s="43">
        <v>0</v>
      </c>
      <c r="O63" s="43">
        <v>0</v>
      </c>
      <c r="P63" s="43">
        <v>0</v>
      </c>
      <c r="Q63" s="43">
        <v>4</v>
      </c>
      <c r="R63" s="43">
        <v>1</v>
      </c>
      <c r="S63" s="43">
        <v>9</v>
      </c>
      <c r="T63" s="43">
        <v>0</v>
      </c>
      <c r="U63" s="43">
        <v>0</v>
      </c>
      <c r="V63" s="43">
        <v>17</v>
      </c>
      <c r="W63" s="43">
        <v>0</v>
      </c>
      <c r="X63" s="43">
        <v>10</v>
      </c>
      <c r="Y63" s="43">
        <v>1</v>
      </c>
    </row>
    <row r="64" spans="1:25" ht="14.1" customHeight="1">
      <c r="A64" s="109" t="s">
        <v>144</v>
      </c>
      <c r="B64" s="23" t="s">
        <v>240</v>
      </c>
      <c r="C64" s="43">
        <v>242</v>
      </c>
      <c r="D64" s="58">
        <v>0</v>
      </c>
      <c r="E64" s="58">
        <v>19</v>
      </c>
      <c r="F64" s="58">
        <v>4</v>
      </c>
      <c r="G64" s="58">
        <v>1</v>
      </c>
      <c r="H64" s="58">
        <v>41</v>
      </c>
      <c r="I64" s="58">
        <v>1</v>
      </c>
      <c r="J64" s="58">
        <v>138</v>
      </c>
      <c r="K64" s="58">
        <v>0</v>
      </c>
      <c r="L64" s="58">
        <v>12</v>
      </c>
      <c r="M64" s="58">
        <v>1</v>
      </c>
      <c r="N64" s="58">
        <v>0</v>
      </c>
      <c r="O64" s="58">
        <v>3</v>
      </c>
      <c r="P64" s="58">
        <v>0</v>
      </c>
      <c r="Q64" s="58">
        <v>5</v>
      </c>
      <c r="R64" s="58">
        <v>7</v>
      </c>
      <c r="S64" s="58">
        <v>0</v>
      </c>
      <c r="T64" s="58">
        <v>2</v>
      </c>
      <c r="U64" s="58">
        <v>0</v>
      </c>
      <c r="V64" s="58">
        <v>3</v>
      </c>
      <c r="W64" s="58">
        <v>0</v>
      </c>
      <c r="X64" s="58">
        <v>1</v>
      </c>
      <c r="Y64" s="58">
        <v>4</v>
      </c>
    </row>
    <row r="65" spans="1:25" ht="14.1" customHeight="1">
      <c r="A65" s="110"/>
      <c r="B65" s="23" t="s">
        <v>241</v>
      </c>
      <c r="C65" s="43">
        <v>46</v>
      </c>
      <c r="D65" s="58">
        <v>0</v>
      </c>
      <c r="E65" s="58">
        <v>2</v>
      </c>
      <c r="F65" s="58">
        <v>2</v>
      </c>
      <c r="G65" s="58">
        <v>0</v>
      </c>
      <c r="H65" s="58">
        <v>3</v>
      </c>
      <c r="I65" s="58">
        <v>0</v>
      </c>
      <c r="J65" s="58">
        <v>36</v>
      </c>
      <c r="K65" s="58">
        <v>0</v>
      </c>
      <c r="L65" s="58">
        <v>1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1</v>
      </c>
      <c r="Y65" s="58">
        <v>1</v>
      </c>
    </row>
    <row r="66" spans="1:25" ht="14.1" customHeight="1">
      <c r="A66" s="110"/>
      <c r="B66" s="23" t="s">
        <v>144</v>
      </c>
      <c r="C66" s="43">
        <v>294</v>
      </c>
      <c r="D66" s="58">
        <v>0</v>
      </c>
      <c r="E66" s="58">
        <v>2</v>
      </c>
      <c r="F66" s="58">
        <v>0</v>
      </c>
      <c r="G66" s="58">
        <v>1</v>
      </c>
      <c r="H66" s="58">
        <v>2</v>
      </c>
      <c r="I66" s="58">
        <v>0</v>
      </c>
      <c r="J66" s="58">
        <v>141</v>
      </c>
      <c r="K66" s="58">
        <v>0</v>
      </c>
      <c r="L66" s="58">
        <v>14</v>
      </c>
      <c r="M66" s="58">
        <v>5</v>
      </c>
      <c r="N66" s="58">
        <v>0</v>
      </c>
      <c r="O66" s="58">
        <v>3</v>
      </c>
      <c r="P66" s="58">
        <v>0</v>
      </c>
      <c r="Q66" s="58">
        <v>4</v>
      </c>
      <c r="R66" s="58">
        <v>4</v>
      </c>
      <c r="S66" s="58">
        <v>1</v>
      </c>
      <c r="T66" s="58">
        <v>2</v>
      </c>
      <c r="U66" s="58">
        <v>0</v>
      </c>
      <c r="V66" s="58">
        <v>0</v>
      </c>
      <c r="W66" s="58">
        <v>0</v>
      </c>
      <c r="X66" s="58">
        <v>1</v>
      </c>
      <c r="Y66" s="58">
        <v>114</v>
      </c>
    </row>
    <row r="67" spans="1:25" ht="14.1" customHeight="1">
      <c r="A67" s="110"/>
      <c r="B67" s="46" t="s">
        <v>3</v>
      </c>
      <c r="C67" s="43">
        <v>582</v>
      </c>
      <c r="D67" s="43">
        <v>0</v>
      </c>
      <c r="E67" s="43">
        <v>23</v>
      </c>
      <c r="F67" s="43">
        <v>6</v>
      </c>
      <c r="G67" s="43">
        <v>2</v>
      </c>
      <c r="H67" s="43">
        <v>46</v>
      </c>
      <c r="I67" s="43">
        <v>1</v>
      </c>
      <c r="J67" s="43">
        <v>315</v>
      </c>
      <c r="K67" s="43">
        <v>0</v>
      </c>
      <c r="L67" s="43">
        <v>27</v>
      </c>
      <c r="M67" s="43">
        <v>6</v>
      </c>
      <c r="N67" s="43">
        <v>0</v>
      </c>
      <c r="O67" s="43">
        <v>6</v>
      </c>
      <c r="P67" s="43">
        <v>0</v>
      </c>
      <c r="Q67" s="43">
        <v>9</v>
      </c>
      <c r="R67" s="43">
        <v>11</v>
      </c>
      <c r="S67" s="43">
        <v>1</v>
      </c>
      <c r="T67" s="43">
        <v>4</v>
      </c>
      <c r="U67" s="43">
        <v>0</v>
      </c>
      <c r="V67" s="43">
        <v>3</v>
      </c>
      <c r="W67" s="43">
        <v>0</v>
      </c>
      <c r="X67" s="43">
        <v>3</v>
      </c>
      <c r="Y67" s="43">
        <v>119</v>
      </c>
    </row>
    <row r="68" spans="1:25" ht="14.1" customHeight="1">
      <c r="A68" s="68" t="s">
        <v>3</v>
      </c>
      <c r="B68" s="23" t="s">
        <v>240</v>
      </c>
      <c r="C68" s="43">
        <v>45141</v>
      </c>
      <c r="D68" s="58">
        <v>0</v>
      </c>
      <c r="E68" s="58">
        <v>2252</v>
      </c>
      <c r="F68" s="58">
        <v>165</v>
      </c>
      <c r="G68" s="58">
        <v>489</v>
      </c>
      <c r="H68" s="58">
        <v>7210</v>
      </c>
      <c r="I68" s="58">
        <v>170</v>
      </c>
      <c r="J68" s="58">
        <v>26896</v>
      </c>
      <c r="K68" s="58">
        <v>152</v>
      </c>
      <c r="L68" s="58">
        <v>3456</v>
      </c>
      <c r="M68" s="58">
        <v>704</v>
      </c>
      <c r="N68" s="58">
        <v>4</v>
      </c>
      <c r="O68" s="58">
        <v>864</v>
      </c>
      <c r="P68" s="58">
        <v>25</v>
      </c>
      <c r="Q68" s="58">
        <v>744</v>
      </c>
      <c r="R68" s="58">
        <v>1222</v>
      </c>
      <c r="S68" s="58">
        <v>219</v>
      </c>
      <c r="T68" s="58">
        <v>252</v>
      </c>
      <c r="U68" s="58">
        <v>14</v>
      </c>
      <c r="V68" s="58">
        <v>85</v>
      </c>
      <c r="W68" s="58">
        <v>6</v>
      </c>
      <c r="X68" s="58">
        <v>132</v>
      </c>
      <c r="Y68" s="58">
        <v>80</v>
      </c>
    </row>
    <row r="69" spans="1:25" ht="14.1" customHeight="1">
      <c r="A69" s="68"/>
      <c r="B69" s="23" t="s">
        <v>241</v>
      </c>
      <c r="C69" s="43">
        <v>15973</v>
      </c>
      <c r="D69" s="58">
        <v>0</v>
      </c>
      <c r="E69" s="58">
        <v>300</v>
      </c>
      <c r="F69" s="58">
        <v>58</v>
      </c>
      <c r="G69" s="58">
        <v>106</v>
      </c>
      <c r="H69" s="58">
        <v>726</v>
      </c>
      <c r="I69" s="58">
        <v>24</v>
      </c>
      <c r="J69" s="58">
        <v>14182</v>
      </c>
      <c r="K69" s="58">
        <v>8</v>
      </c>
      <c r="L69" s="58">
        <v>364</v>
      </c>
      <c r="M69" s="58">
        <v>43</v>
      </c>
      <c r="N69" s="58">
        <v>1</v>
      </c>
      <c r="O69" s="58">
        <v>15</v>
      </c>
      <c r="P69" s="58">
        <v>0</v>
      </c>
      <c r="Q69" s="58">
        <v>12</v>
      </c>
      <c r="R69" s="58">
        <v>44</v>
      </c>
      <c r="S69" s="58">
        <v>4</v>
      </c>
      <c r="T69" s="58">
        <v>35</v>
      </c>
      <c r="U69" s="58">
        <v>1</v>
      </c>
      <c r="V69" s="58">
        <v>26</v>
      </c>
      <c r="W69" s="58">
        <v>0</v>
      </c>
      <c r="X69" s="58">
        <v>16</v>
      </c>
      <c r="Y69" s="58">
        <v>8</v>
      </c>
    </row>
    <row r="70" spans="1:25" ht="14.1" customHeight="1">
      <c r="A70" s="68"/>
      <c r="B70" s="23" t="s">
        <v>144</v>
      </c>
      <c r="C70" s="43">
        <v>314</v>
      </c>
      <c r="D70" s="58">
        <v>0</v>
      </c>
      <c r="E70" s="58">
        <v>4</v>
      </c>
      <c r="F70" s="58">
        <v>0</v>
      </c>
      <c r="G70" s="58">
        <v>1</v>
      </c>
      <c r="H70" s="58">
        <v>2</v>
      </c>
      <c r="I70" s="58">
        <v>0</v>
      </c>
      <c r="J70" s="58">
        <v>158</v>
      </c>
      <c r="K70" s="58">
        <v>0</v>
      </c>
      <c r="L70" s="58">
        <v>15</v>
      </c>
      <c r="M70" s="58">
        <v>5</v>
      </c>
      <c r="N70" s="58">
        <v>0</v>
      </c>
      <c r="O70" s="58">
        <v>3</v>
      </c>
      <c r="P70" s="58">
        <v>0</v>
      </c>
      <c r="Q70" s="58">
        <v>4</v>
      </c>
      <c r="R70" s="58">
        <v>4</v>
      </c>
      <c r="S70" s="58">
        <v>1</v>
      </c>
      <c r="T70" s="58">
        <v>2</v>
      </c>
      <c r="U70" s="58">
        <v>0</v>
      </c>
      <c r="V70" s="58">
        <v>0</v>
      </c>
      <c r="W70" s="58">
        <v>0</v>
      </c>
      <c r="X70" s="58">
        <v>1</v>
      </c>
      <c r="Y70" s="58">
        <v>114</v>
      </c>
    </row>
    <row r="71" spans="1:25" ht="14.1" customHeight="1">
      <c r="A71" s="68"/>
      <c r="B71" s="46" t="s">
        <v>3</v>
      </c>
      <c r="C71" s="43">
        <v>61428</v>
      </c>
      <c r="D71" s="43">
        <v>0</v>
      </c>
      <c r="E71" s="43">
        <v>2556</v>
      </c>
      <c r="F71" s="43">
        <v>223</v>
      </c>
      <c r="G71" s="43">
        <v>596</v>
      </c>
      <c r="H71" s="43">
        <v>7938</v>
      </c>
      <c r="I71" s="43">
        <v>194</v>
      </c>
      <c r="J71" s="43">
        <v>41236</v>
      </c>
      <c r="K71" s="43">
        <v>160</v>
      </c>
      <c r="L71" s="43">
        <v>3835</v>
      </c>
      <c r="M71" s="43">
        <v>752</v>
      </c>
      <c r="N71" s="43">
        <v>5</v>
      </c>
      <c r="O71" s="43">
        <v>882</v>
      </c>
      <c r="P71" s="43">
        <v>25</v>
      </c>
      <c r="Q71" s="43">
        <v>760</v>
      </c>
      <c r="R71" s="43">
        <v>1270</v>
      </c>
      <c r="S71" s="43">
        <v>224</v>
      </c>
      <c r="T71" s="43">
        <v>289</v>
      </c>
      <c r="U71" s="43">
        <v>15</v>
      </c>
      <c r="V71" s="43">
        <v>111</v>
      </c>
      <c r="W71" s="43">
        <v>6</v>
      </c>
      <c r="X71" s="43">
        <v>149</v>
      </c>
      <c r="Y71" s="43">
        <v>202</v>
      </c>
    </row>
  </sheetData>
  <mergeCells count="19">
    <mergeCell ref="A1:K1"/>
    <mergeCell ref="A3:B3"/>
    <mergeCell ref="A4:A7"/>
    <mergeCell ref="A8:A11"/>
    <mergeCell ref="A12:A15"/>
    <mergeCell ref="A16:A19"/>
    <mergeCell ref="A44:A47"/>
    <mergeCell ref="A48:A51"/>
    <mergeCell ref="A52:A55"/>
    <mergeCell ref="A20:A23"/>
    <mergeCell ref="A24:A27"/>
    <mergeCell ref="A28:A31"/>
    <mergeCell ref="A32:A35"/>
    <mergeCell ref="A36:A39"/>
    <mergeCell ref="A56:A59"/>
    <mergeCell ref="A60:A63"/>
    <mergeCell ref="A64:A67"/>
    <mergeCell ref="A68:A71"/>
    <mergeCell ref="A40:A43"/>
  </mergeCells>
  <hyperlinks>
    <hyperlink ref="N1" location="Índice!A1" display="Volver al índice" xr:uid="{10B7B7AB-D594-4625-9381-65CE45D7855A}"/>
  </hyperlinks>
  <pageMargins left="0.05" right="0.05" top="0.5" bottom="0.5" header="0" footer="0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Z74"/>
  <sheetViews>
    <sheetView zoomScaleNormal="100" workbookViewId="0">
      <pane xSplit="2" ySplit="3" topLeftCell="Q62" activePane="bottomRight" state="frozen"/>
      <selection activeCell="I1" sqref="I1"/>
      <selection pane="topRight" activeCell="I1" sqref="I1"/>
      <selection pane="bottomLeft" activeCell="I1" sqref="I1"/>
      <selection pane="bottomRight" activeCell="Z1" sqref="Z1:Z1048576"/>
    </sheetView>
  </sheetViews>
  <sheetFormatPr baseColWidth="10" defaultColWidth="10.85546875" defaultRowHeight="12" customHeight="1"/>
  <cols>
    <col min="1" max="2" width="17.7109375" bestFit="1" customWidth="1"/>
    <col min="3" max="3" width="9.7109375" bestFit="1" customWidth="1"/>
    <col min="4" max="4" width="8.7109375" bestFit="1" customWidth="1"/>
    <col min="5" max="5" width="10.7109375" bestFit="1" customWidth="1"/>
    <col min="6" max="6" width="6.7109375" bestFit="1" customWidth="1"/>
    <col min="7" max="7" width="12.7109375" bestFit="1" customWidth="1"/>
    <col min="8" max="8" width="13.7109375" bestFit="1" customWidth="1"/>
    <col min="9" max="9" width="10.7109375" bestFit="1" customWidth="1"/>
    <col min="10" max="16" width="11.7109375" bestFit="1" customWidth="1"/>
    <col min="17" max="17" width="15.7109375" bestFit="1" customWidth="1"/>
    <col min="18" max="18" width="11.7109375" bestFit="1" customWidth="1"/>
    <col min="19" max="19" width="13.7109375" bestFit="1" customWidth="1"/>
    <col min="20" max="21" width="10.7109375" bestFit="1" customWidth="1"/>
    <col min="22" max="22" width="13.7109375" bestFit="1" customWidth="1"/>
    <col min="23" max="23" width="20.7109375" bestFit="1" customWidth="1"/>
    <col min="24" max="24" width="10.7109375" bestFit="1" customWidth="1"/>
    <col min="25" max="25" width="12.7109375" bestFit="1" customWidth="1"/>
  </cols>
  <sheetData>
    <row r="1" spans="1:26" ht="27" customHeight="1">
      <c r="A1" s="111" t="s">
        <v>483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N1" s="13" t="s">
        <v>378</v>
      </c>
    </row>
    <row r="3" spans="1:26" ht="72" customHeight="1">
      <c r="A3" s="68" t="s">
        <v>238</v>
      </c>
      <c r="B3" s="68"/>
      <c r="C3" s="51" t="s">
        <v>3</v>
      </c>
      <c r="D3" s="14" t="s">
        <v>121</v>
      </c>
      <c r="E3" s="14" t="s">
        <v>124</v>
      </c>
      <c r="F3" s="14" t="s">
        <v>125</v>
      </c>
      <c r="G3" s="14" t="s">
        <v>126</v>
      </c>
      <c r="H3" s="14" t="s">
        <v>127</v>
      </c>
      <c r="I3" s="52" t="s">
        <v>419</v>
      </c>
      <c r="J3" s="52" t="s">
        <v>420</v>
      </c>
      <c r="K3" s="52" t="s">
        <v>421</v>
      </c>
      <c r="L3" s="14" t="s">
        <v>131</v>
      </c>
      <c r="M3" s="52" t="s">
        <v>422</v>
      </c>
      <c r="N3" s="52" t="s">
        <v>423</v>
      </c>
      <c r="O3" s="52" t="s">
        <v>424</v>
      </c>
      <c r="P3" s="52" t="s">
        <v>425</v>
      </c>
      <c r="Q3" s="52" t="s">
        <v>426</v>
      </c>
      <c r="R3" s="52" t="s">
        <v>259</v>
      </c>
      <c r="S3" s="52" t="s">
        <v>427</v>
      </c>
      <c r="T3" s="52" t="s">
        <v>428</v>
      </c>
      <c r="U3" s="52" t="s">
        <v>260</v>
      </c>
      <c r="V3" s="14" t="s">
        <v>141</v>
      </c>
      <c r="W3" s="14" t="s">
        <v>142</v>
      </c>
      <c r="X3" s="52" t="s">
        <v>261</v>
      </c>
      <c r="Y3" s="52" t="s">
        <v>262</v>
      </c>
    </row>
    <row r="4" spans="1:26" ht="14.1" customHeight="1">
      <c r="A4" s="109" t="s">
        <v>263</v>
      </c>
      <c r="B4" s="23" t="s">
        <v>240</v>
      </c>
      <c r="C4" s="43">
        <v>465</v>
      </c>
      <c r="D4" s="58">
        <v>0</v>
      </c>
      <c r="E4" s="58">
        <v>221</v>
      </c>
      <c r="F4" s="58">
        <v>216</v>
      </c>
      <c r="G4" s="58">
        <v>2</v>
      </c>
      <c r="H4" s="58">
        <v>4</v>
      </c>
      <c r="I4" s="58">
        <v>0</v>
      </c>
      <c r="J4" s="58">
        <v>5</v>
      </c>
      <c r="K4" s="58">
        <v>0</v>
      </c>
      <c r="L4" s="58">
        <v>1</v>
      </c>
      <c r="M4" s="58">
        <v>0</v>
      </c>
      <c r="N4" s="58">
        <v>0</v>
      </c>
      <c r="O4" s="58">
        <v>0</v>
      </c>
      <c r="P4" s="58">
        <v>0</v>
      </c>
      <c r="Q4" s="58">
        <v>0</v>
      </c>
      <c r="R4" s="58">
        <v>0</v>
      </c>
      <c r="S4" s="58">
        <v>0</v>
      </c>
      <c r="T4" s="58">
        <v>0</v>
      </c>
      <c r="U4" s="58">
        <v>0</v>
      </c>
      <c r="V4" s="58">
        <v>0</v>
      </c>
      <c r="W4" s="58">
        <v>0</v>
      </c>
      <c r="X4" s="58">
        <v>13</v>
      </c>
      <c r="Y4" s="58">
        <v>3</v>
      </c>
      <c r="Z4" s="62"/>
    </row>
    <row r="5" spans="1:26" ht="14.1" customHeight="1">
      <c r="A5" s="110"/>
      <c r="B5" s="23" t="s">
        <v>241</v>
      </c>
      <c r="C5" s="43">
        <v>121</v>
      </c>
      <c r="D5" s="58">
        <v>0</v>
      </c>
      <c r="E5" s="58">
        <v>37</v>
      </c>
      <c r="F5" s="58">
        <v>69</v>
      </c>
      <c r="G5" s="58">
        <v>0</v>
      </c>
      <c r="H5" s="58">
        <v>0</v>
      </c>
      <c r="I5" s="58">
        <v>0</v>
      </c>
      <c r="J5" s="58">
        <v>1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1</v>
      </c>
      <c r="W5" s="58">
        <v>0</v>
      </c>
      <c r="X5" s="58">
        <v>12</v>
      </c>
      <c r="Y5" s="58">
        <v>1</v>
      </c>
      <c r="Z5" s="62"/>
    </row>
    <row r="6" spans="1:26" ht="14.1" customHeight="1">
      <c r="A6" s="110"/>
      <c r="B6" s="23" t="s">
        <v>144</v>
      </c>
      <c r="C6" s="43">
        <v>8</v>
      </c>
      <c r="D6" s="58">
        <v>0</v>
      </c>
      <c r="E6" s="58">
        <v>2</v>
      </c>
      <c r="F6" s="58">
        <v>6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62"/>
    </row>
    <row r="7" spans="1:26" ht="14.1" customHeight="1">
      <c r="A7" s="110"/>
      <c r="B7" s="46" t="s">
        <v>3</v>
      </c>
      <c r="C7" s="43">
        <v>594</v>
      </c>
      <c r="D7" s="43">
        <v>0</v>
      </c>
      <c r="E7" s="43">
        <v>260</v>
      </c>
      <c r="F7" s="43">
        <v>291</v>
      </c>
      <c r="G7" s="43">
        <v>2</v>
      </c>
      <c r="H7" s="43">
        <v>4</v>
      </c>
      <c r="I7" s="43">
        <v>0</v>
      </c>
      <c r="J7" s="43">
        <v>6</v>
      </c>
      <c r="K7" s="43">
        <v>0</v>
      </c>
      <c r="L7" s="43">
        <v>1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1</v>
      </c>
      <c r="W7" s="43">
        <v>0</v>
      </c>
      <c r="X7" s="43">
        <v>25</v>
      </c>
      <c r="Y7" s="43">
        <v>4</v>
      </c>
      <c r="Z7" s="62"/>
    </row>
    <row r="8" spans="1:26" ht="14.1" customHeight="1">
      <c r="A8" s="109" t="s">
        <v>245</v>
      </c>
      <c r="B8" s="23" t="s">
        <v>240</v>
      </c>
      <c r="C8" s="43">
        <v>1647</v>
      </c>
      <c r="D8" s="58">
        <v>0</v>
      </c>
      <c r="E8" s="58">
        <v>228</v>
      </c>
      <c r="F8" s="58">
        <v>491</v>
      </c>
      <c r="G8" s="58">
        <v>617</v>
      </c>
      <c r="H8" s="58">
        <v>241</v>
      </c>
      <c r="I8" s="58">
        <v>0</v>
      </c>
      <c r="J8" s="58">
        <v>18</v>
      </c>
      <c r="K8" s="58">
        <v>0</v>
      </c>
      <c r="L8" s="58">
        <v>1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1</v>
      </c>
      <c r="S8" s="58">
        <v>1</v>
      </c>
      <c r="T8" s="58">
        <v>0</v>
      </c>
      <c r="U8" s="58">
        <v>0</v>
      </c>
      <c r="V8" s="58">
        <v>18</v>
      </c>
      <c r="W8" s="58">
        <v>0</v>
      </c>
      <c r="X8" s="58">
        <v>26</v>
      </c>
      <c r="Y8" s="58">
        <v>5</v>
      </c>
      <c r="Z8" s="62"/>
    </row>
    <row r="9" spans="1:26" ht="14.1" customHeight="1">
      <c r="A9" s="110"/>
      <c r="B9" s="23" t="s">
        <v>241</v>
      </c>
      <c r="C9" s="43">
        <v>454</v>
      </c>
      <c r="D9" s="58">
        <v>0</v>
      </c>
      <c r="E9" s="58">
        <v>42</v>
      </c>
      <c r="F9" s="58">
        <v>218</v>
      </c>
      <c r="G9" s="58">
        <v>138</v>
      </c>
      <c r="H9" s="58">
        <v>28</v>
      </c>
      <c r="I9" s="58">
        <v>0</v>
      </c>
      <c r="J9" s="58">
        <v>3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11</v>
      </c>
      <c r="W9" s="58">
        <v>0</v>
      </c>
      <c r="X9" s="58">
        <v>13</v>
      </c>
      <c r="Y9" s="58">
        <v>1</v>
      </c>
      <c r="Z9" s="62"/>
    </row>
    <row r="10" spans="1:26" ht="14.1" customHeight="1">
      <c r="A10" s="110"/>
      <c r="B10" s="23" t="s">
        <v>144</v>
      </c>
      <c r="C10" s="43">
        <v>20</v>
      </c>
      <c r="D10" s="58">
        <v>0</v>
      </c>
      <c r="E10" s="58">
        <v>3</v>
      </c>
      <c r="F10" s="58">
        <v>10</v>
      </c>
      <c r="G10" s="58">
        <v>4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3</v>
      </c>
      <c r="Y10" s="58">
        <v>0</v>
      </c>
      <c r="Z10" s="62"/>
    </row>
    <row r="11" spans="1:26" ht="14.1" customHeight="1">
      <c r="A11" s="110"/>
      <c r="B11" s="46" t="s">
        <v>3</v>
      </c>
      <c r="C11" s="43">
        <v>2121</v>
      </c>
      <c r="D11" s="43">
        <v>0</v>
      </c>
      <c r="E11" s="43">
        <v>273</v>
      </c>
      <c r="F11" s="43">
        <v>719</v>
      </c>
      <c r="G11" s="43">
        <v>759</v>
      </c>
      <c r="H11" s="43">
        <v>269</v>
      </c>
      <c r="I11" s="43">
        <v>0</v>
      </c>
      <c r="J11" s="43">
        <v>21</v>
      </c>
      <c r="K11" s="43">
        <v>0</v>
      </c>
      <c r="L11" s="43">
        <v>1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1</v>
      </c>
      <c r="S11" s="43">
        <v>1</v>
      </c>
      <c r="T11" s="43">
        <v>0</v>
      </c>
      <c r="U11" s="43">
        <v>0</v>
      </c>
      <c r="V11" s="43">
        <v>29</v>
      </c>
      <c r="W11" s="43">
        <v>0</v>
      </c>
      <c r="X11" s="43">
        <v>42</v>
      </c>
      <c r="Y11" s="43">
        <v>6</v>
      </c>
      <c r="Z11" s="62"/>
    </row>
    <row r="12" spans="1:26" ht="14.1" customHeight="1">
      <c r="A12" s="109" t="s">
        <v>246</v>
      </c>
      <c r="B12" s="23" t="s">
        <v>240</v>
      </c>
      <c r="C12" s="43">
        <v>3785</v>
      </c>
      <c r="D12" s="58">
        <v>0</v>
      </c>
      <c r="E12" s="58">
        <v>229</v>
      </c>
      <c r="F12" s="58">
        <v>587</v>
      </c>
      <c r="G12" s="58">
        <v>538</v>
      </c>
      <c r="H12" s="58">
        <v>667</v>
      </c>
      <c r="I12" s="58">
        <v>9</v>
      </c>
      <c r="J12" s="58">
        <v>1602</v>
      </c>
      <c r="K12" s="58">
        <v>0</v>
      </c>
      <c r="L12" s="58">
        <v>89</v>
      </c>
      <c r="M12" s="58">
        <v>8</v>
      </c>
      <c r="N12" s="58">
        <v>0</v>
      </c>
      <c r="O12" s="58">
        <v>3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4</v>
      </c>
      <c r="W12" s="58">
        <v>0</v>
      </c>
      <c r="X12" s="58">
        <v>38</v>
      </c>
      <c r="Y12" s="58">
        <v>11</v>
      </c>
      <c r="Z12" s="62"/>
    </row>
    <row r="13" spans="1:26" ht="14.1" customHeight="1">
      <c r="A13" s="110"/>
      <c r="B13" s="23" t="s">
        <v>241</v>
      </c>
      <c r="C13" s="43">
        <v>1150</v>
      </c>
      <c r="D13" s="58">
        <v>0</v>
      </c>
      <c r="E13" s="58">
        <v>56</v>
      </c>
      <c r="F13" s="58">
        <v>256</v>
      </c>
      <c r="G13" s="58">
        <v>111</v>
      </c>
      <c r="H13" s="58">
        <v>71</v>
      </c>
      <c r="I13" s="58">
        <v>0</v>
      </c>
      <c r="J13" s="58">
        <v>603</v>
      </c>
      <c r="K13" s="58">
        <v>0</v>
      </c>
      <c r="L13" s="58">
        <v>10</v>
      </c>
      <c r="M13" s="58">
        <v>1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1</v>
      </c>
      <c r="T13" s="58">
        <v>0</v>
      </c>
      <c r="U13" s="58">
        <v>0</v>
      </c>
      <c r="V13" s="58">
        <v>6</v>
      </c>
      <c r="W13" s="58">
        <v>0</v>
      </c>
      <c r="X13" s="58">
        <v>27</v>
      </c>
      <c r="Y13" s="58">
        <v>8</v>
      </c>
      <c r="Z13" s="62"/>
    </row>
    <row r="14" spans="1:26" ht="14.1" customHeight="1">
      <c r="A14" s="110"/>
      <c r="B14" s="23" t="s">
        <v>144</v>
      </c>
      <c r="C14" s="43">
        <v>41</v>
      </c>
      <c r="D14" s="58">
        <v>0</v>
      </c>
      <c r="E14" s="58">
        <v>6</v>
      </c>
      <c r="F14" s="58">
        <v>12</v>
      </c>
      <c r="G14" s="58">
        <v>5</v>
      </c>
      <c r="H14" s="58">
        <v>1</v>
      </c>
      <c r="I14" s="58">
        <v>0</v>
      </c>
      <c r="J14" s="58">
        <v>9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7</v>
      </c>
      <c r="Y14" s="58">
        <v>1</v>
      </c>
      <c r="Z14" s="62"/>
    </row>
    <row r="15" spans="1:26" ht="14.1" customHeight="1">
      <c r="A15" s="110"/>
      <c r="B15" s="46" t="s">
        <v>3</v>
      </c>
      <c r="C15" s="43">
        <v>4976</v>
      </c>
      <c r="D15" s="43">
        <v>0</v>
      </c>
      <c r="E15" s="43">
        <v>291</v>
      </c>
      <c r="F15" s="43">
        <v>855</v>
      </c>
      <c r="G15" s="43">
        <v>654</v>
      </c>
      <c r="H15" s="43">
        <v>739</v>
      </c>
      <c r="I15" s="43">
        <v>9</v>
      </c>
      <c r="J15" s="43">
        <v>2214</v>
      </c>
      <c r="K15" s="43">
        <v>0</v>
      </c>
      <c r="L15" s="43">
        <v>99</v>
      </c>
      <c r="M15" s="43">
        <v>9</v>
      </c>
      <c r="N15" s="43">
        <v>0</v>
      </c>
      <c r="O15" s="43">
        <v>3</v>
      </c>
      <c r="P15" s="43">
        <v>0</v>
      </c>
      <c r="Q15" s="43">
        <v>0</v>
      </c>
      <c r="R15" s="43">
        <v>0</v>
      </c>
      <c r="S15" s="43">
        <v>1</v>
      </c>
      <c r="T15" s="43">
        <v>0</v>
      </c>
      <c r="U15" s="43">
        <v>0</v>
      </c>
      <c r="V15" s="43">
        <v>10</v>
      </c>
      <c r="W15" s="43">
        <v>0</v>
      </c>
      <c r="X15" s="43">
        <v>72</v>
      </c>
      <c r="Y15" s="43">
        <v>20</v>
      </c>
      <c r="Z15" s="62"/>
    </row>
    <row r="16" spans="1:26" ht="14.1" customHeight="1">
      <c r="A16" s="109" t="s">
        <v>247</v>
      </c>
      <c r="B16" s="23" t="s">
        <v>240</v>
      </c>
      <c r="C16" s="43">
        <v>5863</v>
      </c>
      <c r="D16" s="58">
        <v>0</v>
      </c>
      <c r="E16" s="58">
        <v>304</v>
      </c>
      <c r="F16" s="58">
        <v>605</v>
      </c>
      <c r="G16" s="58">
        <v>369</v>
      </c>
      <c r="H16" s="58">
        <v>1320</v>
      </c>
      <c r="I16" s="58">
        <v>74</v>
      </c>
      <c r="J16" s="58">
        <v>2756</v>
      </c>
      <c r="K16" s="58">
        <v>0</v>
      </c>
      <c r="L16" s="58">
        <v>299</v>
      </c>
      <c r="M16" s="58">
        <v>35</v>
      </c>
      <c r="N16" s="58">
        <v>0</v>
      </c>
      <c r="O16" s="58">
        <v>16</v>
      </c>
      <c r="P16" s="58">
        <v>0</v>
      </c>
      <c r="Q16" s="58">
        <v>3</v>
      </c>
      <c r="R16" s="58">
        <v>2</v>
      </c>
      <c r="S16" s="58">
        <v>7</v>
      </c>
      <c r="T16" s="58">
        <v>6</v>
      </c>
      <c r="U16" s="58">
        <v>0</v>
      </c>
      <c r="V16" s="58">
        <v>4</v>
      </c>
      <c r="W16" s="58">
        <v>0</v>
      </c>
      <c r="X16" s="58">
        <v>48</v>
      </c>
      <c r="Y16" s="58">
        <v>15</v>
      </c>
      <c r="Z16" s="62"/>
    </row>
    <row r="17" spans="1:26" ht="14.1" customHeight="1">
      <c r="A17" s="110"/>
      <c r="B17" s="23" t="s">
        <v>241</v>
      </c>
      <c r="C17" s="43">
        <v>2473</v>
      </c>
      <c r="D17" s="58">
        <v>0</v>
      </c>
      <c r="E17" s="58">
        <v>125</v>
      </c>
      <c r="F17" s="58">
        <v>332</v>
      </c>
      <c r="G17" s="58">
        <v>141</v>
      </c>
      <c r="H17" s="58">
        <v>226</v>
      </c>
      <c r="I17" s="58">
        <v>5</v>
      </c>
      <c r="J17" s="58">
        <v>1578</v>
      </c>
      <c r="K17" s="58">
        <v>0</v>
      </c>
      <c r="L17" s="58">
        <v>31</v>
      </c>
      <c r="M17" s="58">
        <v>1</v>
      </c>
      <c r="N17" s="58">
        <v>0</v>
      </c>
      <c r="O17" s="58">
        <v>1</v>
      </c>
      <c r="P17" s="58">
        <v>0</v>
      </c>
      <c r="Q17" s="58">
        <v>0</v>
      </c>
      <c r="R17" s="58">
        <v>0</v>
      </c>
      <c r="S17" s="58">
        <v>0</v>
      </c>
      <c r="T17" s="58">
        <v>1</v>
      </c>
      <c r="U17" s="58">
        <v>0</v>
      </c>
      <c r="V17" s="58">
        <v>3</v>
      </c>
      <c r="W17" s="58">
        <v>0</v>
      </c>
      <c r="X17" s="58">
        <v>23</v>
      </c>
      <c r="Y17" s="58">
        <v>6</v>
      </c>
      <c r="Z17" s="62"/>
    </row>
    <row r="18" spans="1:26" ht="14.1" customHeight="1">
      <c r="A18" s="110"/>
      <c r="B18" s="23" t="s">
        <v>144</v>
      </c>
      <c r="C18" s="43">
        <v>55</v>
      </c>
      <c r="D18" s="58">
        <v>0</v>
      </c>
      <c r="E18" s="58">
        <v>5</v>
      </c>
      <c r="F18" s="58">
        <v>18</v>
      </c>
      <c r="G18" s="58">
        <v>3</v>
      </c>
      <c r="H18" s="58">
        <v>9</v>
      </c>
      <c r="I18" s="58">
        <v>0</v>
      </c>
      <c r="J18" s="58">
        <v>16</v>
      </c>
      <c r="K18" s="58">
        <v>0</v>
      </c>
      <c r="L18" s="58">
        <v>1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1</v>
      </c>
      <c r="Y18" s="58">
        <v>2</v>
      </c>
      <c r="Z18" s="62"/>
    </row>
    <row r="19" spans="1:26" ht="14.1" customHeight="1">
      <c r="A19" s="110"/>
      <c r="B19" s="46" t="s">
        <v>3</v>
      </c>
      <c r="C19" s="43">
        <v>8391</v>
      </c>
      <c r="D19" s="43">
        <v>0</v>
      </c>
      <c r="E19" s="43">
        <v>434</v>
      </c>
      <c r="F19" s="43">
        <v>955</v>
      </c>
      <c r="G19" s="43">
        <v>513</v>
      </c>
      <c r="H19" s="43">
        <v>1555</v>
      </c>
      <c r="I19" s="43">
        <v>79</v>
      </c>
      <c r="J19" s="43">
        <v>4350</v>
      </c>
      <c r="K19" s="43">
        <v>0</v>
      </c>
      <c r="L19" s="43">
        <v>331</v>
      </c>
      <c r="M19" s="43">
        <v>36</v>
      </c>
      <c r="N19" s="43">
        <v>0</v>
      </c>
      <c r="O19" s="43">
        <v>17</v>
      </c>
      <c r="P19" s="43">
        <v>0</v>
      </c>
      <c r="Q19" s="43">
        <v>3</v>
      </c>
      <c r="R19" s="43">
        <v>2</v>
      </c>
      <c r="S19" s="43">
        <v>7</v>
      </c>
      <c r="T19" s="43">
        <v>7</v>
      </c>
      <c r="U19" s="43">
        <v>0</v>
      </c>
      <c r="V19" s="43">
        <v>7</v>
      </c>
      <c r="W19" s="43">
        <v>0</v>
      </c>
      <c r="X19" s="43">
        <v>72</v>
      </c>
      <c r="Y19" s="43">
        <v>23</v>
      </c>
      <c r="Z19" s="62"/>
    </row>
    <row r="20" spans="1:26" ht="14.1" customHeight="1">
      <c r="A20" s="109" t="s">
        <v>248</v>
      </c>
      <c r="B20" s="23" t="s">
        <v>240</v>
      </c>
      <c r="C20" s="43">
        <v>7142</v>
      </c>
      <c r="D20" s="58">
        <v>0</v>
      </c>
      <c r="E20" s="58">
        <v>392</v>
      </c>
      <c r="F20" s="58">
        <v>600</v>
      </c>
      <c r="G20" s="58">
        <v>234</v>
      </c>
      <c r="H20" s="58">
        <v>2132</v>
      </c>
      <c r="I20" s="58">
        <v>122</v>
      </c>
      <c r="J20" s="58">
        <v>3039</v>
      </c>
      <c r="K20" s="58">
        <v>0</v>
      </c>
      <c r="L20" s="58">
        <v>396</v>
      </c>
      <c r="M20" s="58">
        <v>54</v>
      </c>
      <c r="N20" s="58">
        <v>0</v>
      </c>
      <c r="O20" s="58">
        <v>33</v>
      </c>
      <c r="P20" s="58">
        <v>0</v>
      </c>
      <c r="Q20" s="58">
        <v>8</v>
      </c>
      <c r="R20" s="58">
        <v>2</v>
      </c>
      <c r="S20" s="58">
        <v>10</v>
      </c>
      <c r="T20" s="58">
        <v>42</v>
      </c>
      <c r="U20" s="58">
        <v>0</v>
      </c>
      <c r="V20" s="58">
        <v>7</v>
      </c>
      <c r="W20" s="58">
        <v>1</v>
      </c>
      <c r="X20" s="58">
        <v>53</v>
      </c>
      <c r="Y20" s="58">
        <v>17</v>
      </c>
      <c r="Z20" s="62"/>
    </row>
    <row r="21" spans="1:26" ht="14.1" customHeight="1">
      <c r="A21" s="110"/>
      <c r="B21" s="23" t="s">
        <v>241</v>
      </c>
      <c r="C21" s="43">
        <v>3260</v>
      </c>
      <c r="D21" s="58">
        <v>0</v>
      </c>
      <c r="E21" s="58">
        <v>145</v>
      </c>
      <c r="F21" s="58">
        <v>361</v>
      </c>
      <c r="G21" s="58">
        <v>100</v>
      </c>
      <c r="H21" s="58">
        <v>531</v>
      </c>
      <c r="I21" s="58">
        <v>14</v>
      </c>
      <c r="J21" s="58">
        <v>2007</v>
      </c>
      <c r="K21" s="58">
        <v>0</v>
      </c>
      <c r="L21" s="58">
        <v>58</v>
      </c>
      <c r="M21" s="58">
        <v>2</v>
      </c>
      <c r="N21" s="58">
        <v>0</v>
      </c>
      <c r="O21" s="58">
        <v>0</v>
      </c>
      <c r="P21" s="58">
        <v>0</v>
      </c>
      <c r="Q21" s="58">
        <v>0</v>
      </c>
      <c r="R21" s="58">
        <v>1</v>
      </c>
      <c r="S21" s="58">
        <v>0</v>
      </c>
      <c r="T21" s="58">
        <v>8</v>
      </c>
      <c r="U21" s="58">
        <v>0</v>
      </c>
      <c r="V21" s="58">
        <v>2</v>
      </c>
      <c r="W21" s="58">
        <v>0</v>
      </c>
      <c r="X21" s="58">
        <v>26</v>
      </c>
      <c r="Y21" s="58">
        <v>5</v>
      </c>
      <c r="Z21" s="62"/>
    </row>
    <row r="22" spans="1:26" ht="14.1" customHeight="1">
      <c r="A22" s="110"/>
      <c r="B22" s="23" t="s">
        <v>144</v>
      </c>
      <c r="C22" s="43">
        <v>70</v>
      </c>
      <c r="D22" s="58">
        <v>0</v>
      </c>
      <c r="E22" s="58">
        <v>10</v>
      </c>
      <c r="F22" s="58">
        <v>21</v>
      </c>
      <c r="G22" s="58">
        <v>0</v>
      </c>
      <c r="H22" s="58">
        <v>11</v>
      </c>
      <c r="I22" s="58">
        <v>0</v>
      </c>
      <c r="J22" s="58">
        <v>17</v>
      </c>
      <c r="K22" s="58">
        <v>0</v>
      </c>
      <c r="L22" s="58">
        <v>2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5</v>
      </c>
      <c r="Y22" s="58">
        <v>4</v>
      </c>
      <c r="Z22" s="62"/>
    </row>
    <row r="23" spans="1:26" ht="14.1" customHeight="1">
      <c r="A23" s="110"/>
      <c r="B23" s="46" t="s">
        <v>3</v>
      </c>
      <c r="C23" s="43">
        <v>10472</v>
      </c>
      <c r="D23" s="43">
        <v>0</v>
      </c>
      <c r="E23" s="43">
        <v>547</v>
      </c>
      <c r="F23" s="43">
        <v>982</v>
      </c>
      <c r="G23" s="43">
        <v>334</v>
      </c>
      <c r="H23" s="43">
        <v>2674</v>
      </c>
      <c r="I23" s="43">
        <v>136</v>
      </c>
      <c r="J23" s="43">
        <v>5063</v>
      </c>
      <c r="K23" s="43">
        <v>0</v>
      </c>
      <c r="L23" s="43">
        <v>456</v>
      </c>
      <c r="M23" s="43">
        <v>56</v>
      </c>
      <c r="N23" s="43">
        <v>0</v>
      </c>
      <c r="O23" s="43">
        <v>33</v>
      </c>
      <c r="P23" s="43">
        <v>0</v>
      </c>
      <c r="Q23" s="43">
        <v>8</v>
      </c>
      <c r="R23" s="43">
        <v>3</v>
      </c>
      <c r="S23" s="43">
        <v>10</v>
      </c>
      <c r="T23" s="43">
        <v>50</v>
      </c>
      <c r="U23" s="43">
        <v>0</v>
      </c>
      <c r="V23" s="43">
        <v>9</v>
      </c>
      <c r="W23" s="43">
        <v>1</v>
      </c>
      <c r="X23" s="43">
        <v>84</v>
      </c>
      <c r="Y23" s="43">
        <v>26</v>
      </c>
      <c r="Z23" s="62"/>
    </row>
    <row r="24" spans="1:26" ht="14.1" customHeight="1">
      <c r="A24" s="109" t="s">
        <v>249</v>
      </c>
      <c r="B24" s="23" t="s">
        <v>240</v>
      </c>
      <c r="C24" s="43">
        <v>7159</v>
      </c>
      <c r="D24" s="58">
        <v>0</v>
      </c>
      <c r="E24" s="58">
        <v>356</v>
      </c>
      <c r="F24" s="58">
        <v>480</v>
      </c>
      <c r="G24" s="58">
        <v>195</v>
      </c>
      <c r="H24" s="58">
        <v>2143</v>
      </c>
      <c r="I24" s="58">
        <v>141</v>
      </c>
      <c r="J24" s="58">
        <v>3042</v>
      </c>
      <c r="K24" s="58">
        <v>0</v>
      </c>
      <c r="L24" s="58">
        <v>453</v>
      </c>
      <c r="M24" s="58">
        <v>74</v>
      </c>
      <c r="N24" s="58">
        <v>0</v>
      </c>
      <c r="O24" s="58">
        <v>45</v>
      </c>
      <c r="P24" s="58">
        <v>0</v>
      </c>
      <c r="Q24" s="58">
        <v>9</v>
      </c>
      <c r="R24" s="58">
        <v>4</v>
      </c>
      <c r="S24" s="58">
        <v>17</v>
      </c>
      <c r="T24" s="58">
        <v>110</v>
      </c>
      <c r="U24" s="58">
        <v>0</v>
      </c>
      <c r="V24" s="58">
        <v>12</v>
      </c>
      <c r="W24" s="58">
        <v>6</v>
      </c>
      <c r="X24" s="58">
        <v>55</v>
      </c>
      <c r="Y24" s="58">
        <v>17</v>
      </c>
      <c r="Z24" s="62"/>
    </row>
    <row r="25" spans="1:26" ht="14.1" customHeight="1">
      <c r="A25" s="110"/>
      <c r="B25" s="23" t="s">
        <v>241</v>
      </c>
      <c r="C25" s="43">
        <v>3270</v>
      </c>
      <c r="D25" s="58">
        <v>0</v>
      </c>
      <c r="E25" s="58">
        <v>141</v>
      </c>
      <c r="F25" s="58">
        <v>284</v>
      </c>
      <c r="G25" s="58">
        <v>84</v>
      </c>
      <c r="H25" s="58">
        <v>565</v>
      </c>
      <c r="I25" s="58">
        <v>31</v>
      </c>
      <c r="J25" s="58">
        <v>2032</v>
      </c>
      <c r="K25" s="58">
        <v>0</v>
      </c>
      <c r="L25" s="58">
        <v>74</v>
      </c>
      <c r="M25" s="58">
        <v>4</v>
      </c>
      <c r="N25" s="58">
        <v>0</v>
      </c>
      <c r="O25" s="58">
        <v>2</v>
      </c>
      <c r="P25" s="58">
        <v>0</v>
      </c>
      <c r="Q25" s="58">
        <v>0</v>
      </c>
      <c r="R25" s="58">
        <v>0</v>
      </c>
      <c r="S25" s="58">
        <v>2</v>
      </c>
      <c r="T25" s="58">
        <v>21</v>
      </c>
      <c r="U25" s="58">
        <v>0</v>
      </c>
      <c r="V25" s="58">
        <v>0</v>
      </c>
      <c r="W25" s="58">
        <v>1</v>
      </c>
      <c r="X25" s="58">
        <v>24</v>
      </c>
      <c r="Y25" s="58">
        <v>5</v>
      </c>
      <c r="Z25" s="62"/>
    </row>
    <row r="26" spans="1:26" ht="14.1" customHeight="1">
      <c r="A26" s="110"/>
      <c r="B26" s="23" t="s">
        <v>144</v>
      </c>
      <c r="C26" s="43">
        <v>45</v>
      </c>
      <c r="D26" s="58">
        <v>0</v>
      </c>
      <c r="E26" s="58">
        <v>7</v>
      </c>
      <c r="F26" s="58">
        <v>9</v>
      </c>
      <c r="G26" s="58">
        <v>4</v>
      </c>
      <c r="H26" s="58">
        <v>4</v>
      </c>
      <c r="I26" s="58">
        <v>0</v>
      </c>
      <c r="J26" s="58">
        <v>17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3</v>
      </c>
      <c r="Y26" s="58">
        <v>1</v>
      </c>
      <c r="Z26" s="62"/>
    </row>
    <row r="27" spans="1:26" ht="14.1" customHeight="1">
      <c r="A27" s="110"/>
      <c r="B27" s="46" t="s">
        <v>3</v>
      </c>
      <c r="C27" s="43">
        <v>10474</v>
      </c>
      <c r="D27" s="43">
        <v>0</v>
      </c>
      <c r="E27" s="43">
        <v>504</v>
      </c>
      <c r="F27" s="43">
        <v>773</v>
      </c>
      <c r="G27" s="43">
        <v>283</v>
      </c>
      <c r="H27" s="43">
        <v>2712</v>
      </c>
      <c r="I27" s="43">
        <v>172</v>
      </c>
      <c r="J27" s="43">
        <v>5091</v>
      </c>
      <c r="K27" s="43">
        <v>0</v>
      </c>
      <c r="L27" s="43">
        <v>527</v>
      </c>
      <c r="M27" s="43">
        <v>78</v>
      </c>
      <c r="N27" s="43">
        <v>0</v>
      </c>
      <c r="O27" s="43">
        <v>47</v>
      </c>
      <c r="P27" s="43">
        <v>0</v>
      </c>
      <c r="Q27" s="43">
        <v>9</v>
      </c>
      <c r="R27" s="43">
        <v>4</v>
      </c>
      <c r="S27" s="43">
        <v>19</v>
      </c>
      <c r="T27" s="43">
        <v>131</v>
      </c>
      <c r="U27" s="43">
        <v>0</v>
      </c>
      <c r="V27" s="43">
        <v>12</v>
      </c>
      <c r="W27" s="43">
        <v>7</v>
      </c>
      <c r="X27" s="43">
        <v>82</v>
      </c>
      <c r="Y27" s="43">
        <v>23</v>
      </c>
      <c r="Z27" s="62"/>
    </row>
    <row r="28" spans="1:26" ht="14.1" customHeight="1">
      <c r="A28" s="109" t="s">
        <v>250</v>
      </c>
      <c r="B28" s="23" t="s">
        <v>240</v>
      </c>
      <c r="C28" s="43">
        <v>6742</v>
      </c>
      <c r="D28" s="58">
        <v>0</v>
      </c>
      <c r="E28" s="58">
        <v>320</v>
      </c>
      <c r="F28" s="58">
        <v>340</v>
      </c>
      <c r="G28" s="58">
        <v>143</v>
      </c>
      <c r="H28" s="58">
        <v>1806</v>
      </c>
      <c r="I28" s="58">
        <v>140</v>
      </c>
      <c r="J28" s="58">
        <v>2986</v>
      </c>
      <c r="K28" s="58">
        <v>0</v>
      </c>
      <c r="L28" s="58">
        <v>560</v>
      </c>
      <c r="M28" s="58">
        <v>76</v>
      </c>
      <c r="N28" s="58">
        <v>0</v>
      </c>
      <c r="O28" s="58">
        <v>52</v>
      </c>
      <c r="P28" s="58">
        <v>0</v>
      </c>
      <c r="Q28" s="58">
        <v>17</v>
      </c>
      <c r="R28" s="58">
        <v>7</v>
      </c>
      <c r="S28" s="58">
        <v>16</v>
      </c>
      <c r="T28" s="58">
        <v>199</v>
      </c>
      <c r="U28" s="58">
        <v>0</v>
      </c>
      <c r="V28" s="58">
        <v>10</v>
      </c>
      <c r="W28" s="58">
        <v>6</v>
      </c>
      <c r="X28" s="58">
        <v>48</v>
      </c>
      <c r="Y28" s="58">
        <v>16</v>
      </c>
      <c r="Z28" s="62"/>
    </row>
    <row r="29" spans="1:26" ht="14.1" customHeight="1">
      <c r="A29" s="110"/>
      <c r="B29" s="23" t="s">
        <v>241</v>
      </c>
      <c r="C29" s="43">
        <v>3333</v>
      </c>
      <c r="D29" s="58">
        <v>0</v>
      </c>
      <c r="E29" s="58">
        <v>140</v>
      </c>
      <c r="F29" s="58">
        <v>220</v>
      </c>
      <c r="G29" s="58">
        <v>70</v>
      </c>
      <c r="H29" s="58">
        <v>472</v>
      </c>
      <c r="I29" s="58">
        <v>24</v>
      </c>
      <c r="J29" s="58">
        <v>2249</v>
      </c>
      <c r="K29" s="58">
        <v>0</v>
      </c>
      <c r="L29" s="58">
        <v>91</v>
      </c>
      <c r="M29" s="58">
        <v>6</v>
      </c>
      <c r="N29" s="58">
        <v>0</v>
      </c>
      <c r="O29" s="58">
        <v>0</v>
      </c>
      <c r="P29" s="58">
        <v>0</v>
      </c>
      <c r="Q29" s="58">
        <v>1</v>
      </c>
      <c r="R29" s="58">
        <v>0</v>
      </c>
      <c r="S29" s="58">
        <v>2</v>
      </c>
      <c r="T29" s="58">
        <v>42</v>
      </c>
      <c r="U29" s="58">
        <v>1</v>
      </c>
      <c r="V29" s="58">
        <v>2</v>
      </c>
      <c r="W29" s="58">
        <v>0</v>
      </c>
      <c r="X29" s="58">
        <v>8</v>
      </c>
      <c r="Y29" s="58">
        <v>5</v>
      </c>
      <c r="Z29" s="62"/>
    </row>
    <row r="30" spans="1:26" ht="14.1" customHeight="1">
      <c r="A30" s="110"/>
      <c r="B30" s="23" t="s">
        <v>144</v>
      </c>
      <c r="C30" s="43">
        <v>53</v>
      </c>
      <c r="D30" s="58">
        <v>0</v>
      </c>
      <c r="E30" s="58">
        <v>4</v>
      </c>
      <c r="F30" s="58">
        <v>8</v>
      </c>
      <c r="G30" s="58">
        <v>0</v>
      </c>
      <c r="H30" s="58">
        <v>10</v>
      </c>
      <c r="I30" s="58">
        <v>0</v>
      </c>
      <c r="J30" s="58">
        <v>27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2</v>
      </c>
      <c r="Y30" s="58">
        <v>2</v>
      </c>
      <c r="Z30" s="62"/>
    </row>
    <row r="31" spans="1:26" ht="14.1" customHeight="1">
      <c r="A31" s="110"/>
      <c r="B31" s="46" t="s">
        <v>3</v>
      </c>
      <c r="C31" s="43">
        <v>10128</v>
      </c>
      <c r="D31" s="43">
        <v>0</v>
      </c>
      <c r="E31" s="43">
        <v>464</v>
      </c>
      <c r="F31" s="43">
        <v>568</v>
      </c>
      <c r="G31" s="43">
        <v>213</v>
      </c>
      <c r="H31" s="43">
        <v>2288</v>
      </c>
      <c r="I31" s="43">
        <v>164</v>
      </c>
      <c r="J31" s="43">
        <v>5262</v>
      </c>
      <c r="K31" s="43">
        <v>0</v>
      </c>
      <c r="L31" s="43">
        <v>651</v>
      </c>
      <c r="M31" s="43">
        <v>82</v>
      </c>
      <c r="N31" s="43">
        <v>0</v>
      </c>
      <c r="O31" s="43">
        <v>52</v>
      </c>
      <c r="P31" s="43">
        <v>0</v>
      </c>
      <c r="Q31" s="43">
        <v>18</v>
      </c>
      <c r="R31" s="43">
        <v>7</v>
      </c>
      <c r="S31" s="43">
        <v>18</v>
      </c>
      <c r="T31" s="43">
        <v>241</v>
      </c>
      <c r="U31" s="43">
        <v>1</v>
      </c>
      <c r="V31" s="43">
        <v>12</v>
      </c>
      <c r="W31" s="43">
        <v>6</v>
      </c>
      <c r="X31" s="43">
        <v>58</v>
      </c>
      <c r="Y31" s="43">
        <v>23</v>
      </c>
      <c r="Z31" s="62"/>
    </row>
    <row r="32" spans="1:26" ht="14.1" customHeight="1">
      <c r="A32" s="109" t="s">
        <v>251</v>
      </c>
      <c r="B32" s="23" t="s">
        <v>240</v>
      </c>
      <c r="C32" s="43">
        <v>7689</v>
      </c>
      <c r="D32" s="58">
        <v>0</v>
      </c>
      <c r="E32" s="58">
        <v>345</v>
      </c>
      <c r="F32" s="58">
        <v>294</v>
      </c>
      <c r="G32" s="58">
        <v>162</v>
      </c>
      <c r="H32" s="58">
        <v>1725</v>
      </c>
      <c r="I32" s="58">
        <v>173</v>
      </c>
      <c r="J32" s="58">
        <v>3694</v>
      </c>
      <c r="K32" s="58">
        <v>0</v>
      </c>
      <c r="L32" s="58">
        <v>667</v>
      </c>
      <c r="M32" s="58">
        <v>101</v>
      </c>
      <c r="N32" s="58">
        <v>0</v>
      </c>
      <c r="O32" s="58">
        <v>79</v>
      </c>
      <c r="P32" s="58">
        <v>1</v>
      </c>
      <c r="Q32" s="58">
        <v>30</v>
      </c>
      <c r="R32" s="58">
        <v>10</v>
      </c>
      <c r="S32" s="58">
        <v>14</v>
      </c>
      <c r="T32" s="58">
        <v>303</v>
      </c>
      <c r="U32" s="58">
        <v>0</v>
      </c>
      <c r="V32" s="58">
        <v>10</v>
      </c>
      <c r="W32" s="58">
        <v>10</v>
      </c>
      <c r="X32" s="58">
        <v>57</v>
      </c>
      <c r="Y32" s="58">
        <v>14</v>
      </c>
      <c r="Z32" s="62"/>
    </row>
    <row r="33" spans="1:26" ht="14.1" customHeight="1">
      <c r="A33" s="110"/>
      <c r="B33" s="23" t="s">
        <v>241</v>
      </c>
      <c r="C33" s="43">
        <v>3569</v>
      </c>
      <c r="D33" s="58">
        <v>0</v>
      </c>
      <c r="E33" s="58">
        <v>109</v>
      </c>
      <c r="F33" s="58">
        <v>197</v>
      </c>
      <c r="G33" s="58">
        <v>92</v>
      </c>
      <c r="H33" s="58">
        <v>391</v>
      </c>
      <c r="I33" s="58">
        <v>27</v>
      </c>
      <c r="J33" s="58">
        <v>2567</v>
      </c>
      <c r="K33" s="58">
        <v>0</v>
      </c>
      <c r="L33" s="58">
        <v>85</v>
      </c>
      <c r="M33" s="58">
        <v>8</v>
      </c>
      <c r="N33" s="58">
        <v>0</v>
      </c>
      <c r="O33" s="58">
        <v>3</v>
      </c>
      <c r="P33" s="58">
        <v>0</v>
      </c>
      <c r="Q33" s="58">
        <v>1</v>
      </c>
      <c r="R33" s="58">
        <v>0</v>
      </c>
      <c r="S33" s="58">
        <v>3</v>
      </c>
      <c r="T33" s="58">
        <v>55</v>
      </c>
      <c r="U33" s="58">
        <v>1</v>
      </c>
      <c r="V33" s="58">
        <v>2</v>
      </c>
      <c r="W33" s="58">
        <v>2</v>
      </c>
      <c r="X33" s="58">
        <v>23</v>
      </c>
      <c r="Y33" s="58">
        <v>3</v>
      </c>
      <c r="Z33" s="62"/>
    </row>
    <row r="34" spans="1:26" ht="14.1" customHeight="1">
      <c r="A34" s="110"/>
      <c r="B34" s="23" t="s">
        <v>144</v>
      </c>
      <c r="C34" s="43">
        <v>58</v>
      </c>
      <c r="D34" s="58">
        <v>0</v>
      </c>
      <c r="E34" s="58">
        <v>7</v>
      </c>
      <c r="F34" s="58">
        <v>10</v>
      </c>
      <c r="G34" s="58">
        <v>2</v>
      </c>
      <c r="H34" s="58">
        <v>11</v>
      </c>
      <c r="I34" s="58">
        <v>1</v>
      </c>
      <c r="J34" s="58">
        <v>20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2</v>
      </c>
      <c r="U34" s="58">
        <v>0</v>
      </c>
      <c r="V34" s="58">
        <v>0</v>
      </c>
      <c r="W34" s="58">
        <v>0</v>
      </c>
      <c r="X34" s="58">
        <v>4</v>
      </c>
      <c r="Y34" s="58">
        <v>1</v>
      </c>
      <c r="Z34" s="62"/>
    </row>
    <row r="35" spans="1:26" ht="14.1" customHeight="1">
      <c r="A35" s="110"/>
      <c r="B35" s="46" t="s">
        <v>3</v>
      </c>
      <c r="C35" s="43">
        <v>11316</v>
      </c>
      <c r="D35" s="43">
        <v>0</v>
      </c>
      <c r="E35" s="43">
        <v>461</v>
      </c>
      <c r="F35" s="43">
        <v>501</v>
      </c>
      <c r="G35" s="43">
        <v>256</v>
      </c>
      <c r="H35" s="43">
        <v>2127</v>
      </c>
      <c r="I35" s="43">
        <v>201</v>
      </c>
      <c r="J35" s="43">
        <v>6281</v>
      </c>
      <c r="K35" s="43">
        <v>0</v>
      </c>
      <c r="L35" s="43">
        <v>752</v>
      </c>
      <c r="M35" s="43">
        <v>109</v>
      </c>
      <c r="N35" s="43">
        <v>0</v>
      </c>
      <c r="O35" s="43">
        <v>82</v>
      </c>
      <c r="P35" s="43">
        <v>1</v>
      </c>
      <c r="Q35" s="43">
        <v>31</v>
      </c>
      <c r="R35" s="43">
        <v>10</v>
      </c>
      <c r="S35" s="43">
        <v>17</v>
      </c>
      <c r="T35" s="43">
        <v>360</v>
      </c>
      <c r="U35" s="43">
        <v>1</v>
      </c>
      <c r="V35" s="43">
        <v>12</v>
      </c>
      <c r="W35" s="43">
        <v>12</v>
      </c>
      <c r="X35" s="43">
        <v>84</v>
      </c>
      <c r="Y35" s="43">
        <v>18</v>
      </c>
      <c r="Z35" s="62"/>
    </row>
    <row r="36" spans="1:26" ht="14.1" customHeight="1">
      <c r="A36" s="109" t="s">
        <v>252</v>
      </c>
      <c r="B36" s="23" t="s">
        <v>240</v>
      </c>
      <c r="C36" s="43">
        <v>8450</v>
      </c>
      <c r="D36" s="58">
        <v>0</v>
      </c>
      <c r="E36" s="58">
        <v>440</v>
      </c>
      <c r="F36" s="58">
        <v>242</v>
      </c>
      <c r="G36" s="58">
        <v>160</v>
      </c>
      <c r="H36" s="58">
        <v>1845</v>
      </c>
      <c r="I36" s="58">
        <v>211</v>
      </c>
      <c r="J36" s="58">
        <v>3971</v>
      </c>
      <c r="K36" s="58">
        <v>0</v>
      </c>
      <c r="L36" s="58">
        <v>767</v>
      </c>
      <c r="M36" s="58">
        <v>113</v>
      </c>
      <c r="N36" s="58">
        <v>0</v>
      </c>
      <c r="O36" s="58">
        <v>95</v>
      </c>
      <c r="P36" s="58">
        <v>0</v>
      </c>
      <c r="Q36" s="58">
        <v>31</v>
      </c>
      <c r="R36" s="58">
        <v>17</v>
      </c>
      <c r="S36" s="58">
        <v>24</v>
      </c>
      <c r="T36" s="58">
        <v>435</v>
      </c>
      <c r="U36" s="58">
        <v>4</v>
      </c>
      <c r="V36" s="58">
        <v>12</v>
      </c>
      <c r="W36" s="58">
        <v>22</v>
      </c>
      <c r="X36" s="58">
        <v>45</v>
      </c>
      <c r="Y36" s="58">
        <v>16</v>
      </c>
      <c r="Z36" s="62"/>
    </row>
    <row r="37" spans="1:26" ht="14.1" customHeight="1">
      <c r="A37" s="110"/>
      <c r="B37" s="23" t="s">
        <v>241</v>
      </c>
      <c r="C37" s="43">
        <v>3709</v>
      </c>
      <c r="D37" s="58">
        <v>0</v>
      </c>
      <c r="E37" s="58">
        <v>121</v>
      </c>
      <c r="F37" s="58">
        <v>137</v>
      </c>
      <c r="G37" s="58">
        <v>106</v>
      </c>
      <c r="H37" s="58">
        <v>440</v>
      </c>
      <c r="I37" s="58">
        <v>26</v>
      </c>
      <c r="J37" s="58">
        <v>2708</v>
      </c>
      <c r="K37" s="58">
        <v>0</v>
      </c>
      <c r="L37" s="58">
        <v>74</v>
      </c>
      <c r="M37" s="58">
        <v>4</v>
      </c>
      <c r="N37" s="58">
        <v>0</v>
      </c>
      <c r="O37" s="58">
        <v>3</v>
      </c>
      <c r="P37" s="58">
        <v>0</v>
      </c>
      <c r="Q37" s="58">
        <v>3</v>
      </c>
      <c r="R37" s="58">
        <v>0</v>
      </c>
      <c r="S37" s="58">
        <v>4</v>
      </c>
      <c r="T37" s="58">
        <v>56</v>
      </c>
      <c r="U37" s="58">
        <v>1</v>
      </c>
      <c r="V37" s="58">
        <v>8</v>
      </c>
      <c r="W37" s="58">
        <v>2</v>
      </c>
      <c r="X37" s="58">
        <v>10</v>
      </c>
      <c r="Y37" s="58">
        <v>6</v>
      </c>
      <c r="Z37" s="62"/>
    </row>
    <row r="38" spans="1:26" ht="14.1" customHeight="1">
      <c r="A38" s="110"/>
      <c r="B38" s="23" t="s">
        <v>144</v>
      </c>
      <c r="C38" s="43">
        <v>35</v>
      </c>
      <c r="D38" s="58">
        <v>0</v>
      </c>
      <c r="E38" s="58">
        <v>2</v>
      </c>
      <c r="F38" s="58">
        <v>2</v>
      </c>
      <c r="G38" s="58">
        <v>0</v>
      </c>
      <c r="H38" s="58">
        <v>4</v>
      </c>
      <c r="I38" s="58">
        <v>0</v>
      </c>
      <c r="J38" s="58">
        <v>19</v>
      </c>
      <c r="K38" s="58">
        <v>0</v>
      </c>
      <c r="L38" s="58">
        <v>2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1</v>
      </c>
      <c r="U38" s="58">
        <v>0</v>
      </c>
      <c r="V38" s="58">
        <v>0</v>
      </c>
      <c r="W38" s="58">
        <v>0</v>
      </c>
      <c r="X38" s="58">
        <v>5</v>
      </c>
      <c r="Y38" s="58">
        <v>0</v>
      </c>
      <c r="Z38" s="62"/>
    </row>
    <row r="39" spans="1:26" ht="14.1" customHeight="1">
      <c r="A39" s="110"/>
      <c r="B39" s="46" t="s">
        <v>3</v>
      </c>
      <c r="C39" s="43">
        <v>12194</v>
      </c>
      <c r="D39" s="43">
        <v>0</v>
      </c>
      <c r="E39" s="43">
        <v>563</v>
      </c>
      <c r="F39" s="43">
        <v>381</v>
      </c>
      <c r="G39" s="43">
        <v>266</v>
      </c>
      <c r="H39" s="43">
        <v>2289</v>
      </c>
      <c r="I39" s="43">
        <v>237</v>
      </c>
      <c r="J39" s="43">
        <v>6698</v>
      </c>
      <c r="K39" s="43">
        <v>0</v>
      </c>
      <c r="L39" s="43">
        <v>843</v>
      </c>
      <c r="M39" s="43">
        <v>117</v>
      </c>
      <c r="N39" s="43">
        <v>0</v>
      </c>
      <c r="O39" s="43">
        <v>98</v>
      </c>
      <c r="P39" s="43">
        <v>0</v>
      </c>
      <c r="Q39" s="43">
        <v>34</v>
      </c>
      <c r="R39" s="43">
        <v>17</v>
      </c>
      <c r="S39" s="43">
        <v>28</v>
      </c>
      <c r="T39" s="43">
        <v>492</v>
      </c>
      <c r="U39" s="43">
        <v>5</v>
      </c>
      <c r="V39" s="43">
        <v>20</v>
      </c>
      <c r="W39" s="43">
        <v>24</v>
      </c>
      <c r="X39" s="43">
        <v>60</v>
      </c>
      <c r="Y39" s="43">
        <v>22</v>
      </c>
      <c r="Z39" s="62"/>
    </row>
    <row r="40" spans="1:26" ht="14.1" customHeight="1">
      <c r="A40" s="109" t="s">
        <v>253</v>
      </c>
      <c r="B40" s="23" t="s">
        <v>240</v>
      </c>
      <c r="C40" s="43">
        <v>7863</v>
      </c>
      <c r="D40" s="58">
        <v>0</v>
      </c>
      <c r="E40" s="58">
        <v>370</v>
      </c>
      <c r="F40" s="58">
        <v>191</v>
      </c>
      <c r="G40" s="58">
        <v>135</v>
      </c>
      <c r="H40" s="58">
        <v>1812</v>
      </c>
      <c r="I40" s="58">
        <v>210</v>
      </c>
      <c r="J40" s="58">
        <v>3622</v>
      </c>
      <c r="K40" s="58">
        <v>0</v>
      </c>
      <c r="L40" s="58">
        <v>693</v>
      </c>
      <c r="M40" s="58">
        <v>116</v>
      </c>
      <c r="N40" s="58">
        <v>0</v>
      </c>
      <c r="O40" s="58">
        <v>90</v>
      </c>
      <c r="P40" s="58">
        <v>1</v>
      </c>
      <c r="Q40" s="58">
        <v>48</v>
      </c>
      <c r="R40" s="58">
        <v>16</v>
      </c>
      <c r="S40" s="58">
        <v>28</v>
      </c>
      <c r="T40" s="58">
        <v>456</v>
      </c>
      <c r="U40" s="58">
        <v>4</v>
      </c>
      <c r="V40" s="58">
        <v>9</v>
      </c>
      <c r="W40" s="58">
        <v>7</v>
      </c>
      <c r="X40" s="58">
        <v>39</v>
      </c>
      <c r="Y40" s="58">
        <v>16</v>
      </c>
      <c r="Z40" s="62"/>
    </row>
    <row r="41" spans="1:26" ht="14.1" customHeight="1">
      <c r="A41" s="110"/>
      <c r="B41" s="23" t="s">
        <v>241</v>
      </c>
      <c r="C41" s="43">
        <v>3072</v>
      </c>
      <c r="D41" s="58">
        <v>0</v>
      </c>
      <c r="E41" s="58">
        <v>130</v>
      </c>
      <c r="F41" s="58">
        <v>100</v>
      </c>
      <c r="G41" s="58">
        <v>111</v>
      </c>
      <c r="H41" s="58">
        <v>367</v>
      </c>
      <c r="I41" s="58">
        <v>19</v>
      </c>
      <c r="J41" s="58">
        <v>2183</v>
      </c>
      <c r="K41" s="58">
        <v>0</v>
      </c>
      <c r="L41" s="58">
        <v>52</v>
      </c>
      <c r="M41" s="58">
        <v>6</v>
      </c>
      <c r="N41" s="58">
        <v>0</v>
      </c>
      <c r="O41" s="58">
        <v>4</v>
      </c>
      <c r="P41" s="58">
        <v>0</v>
      </c>
      <c r="Q41" s="58">
        <v>0</v>
      </c>
      <c r="R41" s="58">
        <v>1</v>
      </c>
      <c r="S41" s="58">
        <v>0</v>
      </c>
      <c r="T41" s="58">
        <v>68</v>
      </c>
      <c r="U41" s="58">
        <v>0</v>
      </c>
      <c r="V41" s="58">
        <v>9</v>
      </c>
      <c r="W41" s="58">
        <v>4</v>
      </c>
      <c r="X41" s="58">
        <v>11</v>
      </c>
      <c r="Y41" s="58">
        <v>7</v>
      </c>
      <c r="Z41" s="62"/>
    </row>
    <row r="42" spans="1:26" ht="14.1" customHeight="1">
      <c r="A42" s="110"/>
      <c r="B42" s="23" t="s">
        <v>144</v>
      </c>
      <c r="C42" s="43">
        <v>49</v>
      </c>
      <c r="D42" s="58">
        <v>0</v>
      </c>
      <c r="E42" s="58">
        <v>6</v>
      </c>
      <c r="F42" s="58">
        <v>7</v>
      </c>
      <c r="G42" s="58">
        <v>1</v>
      </c>
      <c r="H42" s="58">
        <v>2</v>
      </c>
      <c r="I42" s="58">
        <v>1</v>
      </c>
      <c r="J42" s="58">
        <v>20</v>
      </c>
      <c r="K42" s="58">
        <v>0</v>
      </c>
      <c r="L42" s="58">
        <v>3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1</v>
      </c>
      <c r="T42" s="58">
        <v>7</v>
      </c>
      <c r="U42" s="58">
        <v>0</v>
      </c>
      <c r="V42" s="58">
        <v>0</v>
      </c>
      <c r="W42" s="58">
        <v>0</v>
      </c>
      <c r="X42" s="58">
        <v>1</v>
      </c>
      <c r="Y42" s="58">
        <v>0</v>
      </c>
      <c r="Z42" s="62"/>
    </row>
    <row r="43" spans="1:26" ht="14.1" customHeight="1">
      <c r="A43" s="110"/>
      <c r="B43" s="46" t="s">
        <v>3</v>
      </c>
      <c r="C43" s="43">
        <v>10984</v>
      </c>
      <c r="D43" s="43">
        <v>0</v>
      </c>
      <c r="E43" s="43">
        <v>506</v>
      </c>
      <c r="F43" s="43">
        <v>298</v>
      </c>
      <c r="G43" s="43">
        <v>247</v>
      </c>
      <c r="H43" s="43">
        <v>2181</v>
      </c>
      <c r="I43" s="43">
        <v>230</v>
      </c>
      <c r="J43" s="43">
        <v>5825</v>
      </c>
      <c r="K43" s="43">
        <v>0</v>
      </c>
      <c r="L43" s="43">
        <v>748</v>
      </c>
      <c r="M43" s="43">
        <v>122</v>
      </c>
      <c r="N43" s="43">
        <v>0</v>
      </c>
      <c r="O43" s="43">
        <v>94</v>
      </c>
      <c r="P43" s="43">
        <v>1</v>
      </c>
      <c r="Q43" s="43">
        <v>48</v>
      </c>
      <c r="R43" s="43">
        <v>17</v>
      </c>
      <c r="S43" s="43">
        <v>29</v>
      </c>
      <c r="T43" s="43">
        <v>531</v>
      </c>
      <c r="U43" s="43">
        <v>4</v>
      </c>
      <c r="V43" s="43">
        <v>18</v>
      </c>
      <c r="W43" s="43">
        <v>11</v>
      </c>
      <c r="X43" s="43">
        <v>51</v>
      </c>
      <c r="Y43" s="43">
        <v>23</v>
      </c>
      <c r="Z43" s="62"/>
    </row>
    <row r="44" spans="1:26" ht="14.1" customHeight="1">
      <c r="A44" s="109" t="s">
        <v>254</v>
      </c>
      <c r="B44" s="23" t="s">
        <v>240</v>
      </c>
      <c r="C44" s="43">
        <v>6317</v>
      </c>
      <c r="D44" s="58">
        <v>0</v>
      </c>
      <c r="E44" s="58">
        <v>320</v>
      </c>
      <c r="F44" s="58">
        <v>120</v>
      </c>
      <c r="G44" s="58">
        <v>138</v>
      </c>
      <c r="H44" s="58">
        <v>1457</v>
      </c>
      <c r="I44" s="58">
        <v>180</v>
      </c>
      <c r="J44" s="58">
        <v>2979</v>
      </c>
      <c r="K44" s="58">
        <v>0</v>
      </c>
      <c r="L44" s="58">
        <v>483</v>
      </c>
      <c r="M44" s="58">
        <v>82</v>
      </c>
      <c r="N44" s="58">
        <v>1</v>
      </c>
      <c r="O44" s="58">
        <v>82</v>
      </c>
      <c r="P44" s="58">
        <v>0</v>
      </c>
      <c r="Q44" s="58">
        <v>29</v>
      </c>
      <c r="R44" s="58">
        <v>8</v>
      </c>
      <c r="S44" s="58">
        <v>23</v>
      </c>
      <c r="T44" s="58">
        <v>358</v>
      </c>
      <c r="U44" s="58">
        <v>3</v>
      </c>
      <c r="V44" s="58">
        <v>10</v>
      </c>
      <c r="W44" s="58">
        <v>3</v>
      </c>
      <c r="X44" s="58">
        <v>31</v>
      </c>
      <c r="Y44" s="58">
        <v>10</v>
      </c>
      <c r="Z44" s="62"/>
    </row>
    <row r="45" spans="1:26" ht="14.1" customHeight="1">
      <c r="A45" s="110"/>
      <c r="B45" s="23" t="s">
        <v>241</v>
      </c>
      <c r="C45" s="43">
        <v>2161</v>
      </c>
      <c r="D45" s="58">
        <v>0</v>
      </c>
      <c r="E45" s="58">
        <v>66</v>
      </c>
      <c r="F45" s="58">
        <v>53</v>
      </c>
      <c r="G45" s="58">
        <v>75</v>
      </c>
      <c r="H45" s="58">
        <v>229</v>
      </c>
      <c r="I45" s="58">
        <v>17</v>
      </c>
      <c r="J45" s="58">
        <v>1609</v>
      </c>
      <c r="K45" s="58">
        <v>0</v>
      </c>
      <c r="L45" s="58">
        <v>51</v>
      </c>
      <c r="M45" s="58">
        <v>6</v>
      </c>
      <c r="N45" s="58">
        <v>0</v>
      </c>
      <c r="O45" s="58">
        <v>1</v>
      </c>
      <c r="P45" s="58">
        <v>0</v>
      </c>
      <c r="Q45" s="58">
        <v>0</v>
      </c>
      <c r="R45" s="58">
        <v>0</v>
      </c>
      <c r="S45" s="58">
        <v>0</v>
      </c>
      <c r="T45" s="58">
        <v>37</v>
      </c>
      <c r="U45" s="58">
        <v>1</v>
      </c>
      <c r="V45" s="58">
        <v>6</v>
      </c>
      <c r="W45" s="58">
        <v>1</v>
      </c>
      <c r="X45" s="58">
        <v>5</v>
      </c>
      <c r="Y45" s="58">
        <v>4</v>
      </c>
      <c r="Z45" s="62"/>
    </row>
    <row r="46" spans="1:26" ht="14.1" customHeight="1">
      <c r="A46" s="110"/>
      <c r="B46" s="23" t="s">
        <v>144</v>
      </c>
      <c r="C46" s="43">
        <v>26</v>
      </c>
      <c r="D46" s="58">
        <v>0</v>
      </c>
      <c r="E46" s="58">
        <v>5</v>
      </c>
      <c r="F46" s="58">
        <v>3</v>
      </c>
      <c r="G46" s="58">
        <v>1</v>
      </c>
      <c r="H46" s="58">
        <v>2</v>
      </c>
      <c r="I46" s="58">
        <v>1</v>
      </c>
      <c r="J46" s="58">
        <v>12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1</v>
      </c>
      <c r="R46" s="58">
        <v>0</v>
      </c>
      <c r="S46" s="58">
        <v>0</v>
      </c>
      <c r="T46" s="58">
        <v>1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62"/>
    </row>
    <row r="47" spans="1:26" ht="14.1" customHeight="1">
      <c r="A47" s="110"/>
      <c r="B47" s="46" t="s">
        <v>3</v>
      </c>
      <c r="C47" s="43">
        <v>8504</v>
      </c>
      <c r="D47" s="43">
        <v>0</v>
      </c>
      <c r="E47" s="43">
        <v>391</v>
      </c>
      <c r="F47" s="43">
        <v>176</v>
      </c>
      <c r="G47" s="43">
        <v>214</v>
      </c>
      <c r="H47" s="43">
        <v>1688</v>
      </c>
      <c r="I47" s="43">
        <v>198</v>
      </c>
      <c r="J47" s="43">
        <v>4600</v>
      </c>
      <c r="K47" s="43">
        <v>0</v>
      </c>
      <c r="L47" s="43">
        <v>534</v>
      </c>
      <c r="M47" s="43">
        <v>88</v>
      </c>
      <c r="N47" s="43">
        <v>1</v>
      </c>
      <c r="O47" s="43">
        <v>83</v>
      </c>
      <c r="P47" s="43">
        <v>0</v>
      </c>
      <c r="Q47" s="43">
        <v>30</v>
      </c>
      <c r="R47" s="43">
        <v>8</v>
      </c>
      <c r="S47" s="43">
        <v>23</v>
      </c>
      <c r="T47" s="43">
        <v>396</v>
      </c>
      <c r="U47" s="43">
        <v>4</v>
      </c>
      <c r="V47" s="43">
        <v>16</v>
      </c>
      <c r="W47" s="43">
        <v>4</v>
      </c>
      <c r="X47" s="43">
        <v>36</v>
      </c>
      <c r="Y47" s="43">
        <v>14</v>
      </c>
      <c r="Z47" s="62"/>
    </row>
    <row r="48" spans="1:26" ht="14.1" customHeight="1">
      <c r="A48" s="109" t="s">
        <v>255</v>
      </c>
      <c r="B48" s="23" t="s">
        <v>240</v>
      </c>
      <c r="C48" s="43">
        <v>4758</v>
      </c>
      <c r="D48" s="58">
        <v>0</v>
      </c>
      <c r="E48" s="58">
        <v>279</v>
      </c>
      <c r="F48" s="58">
        <v>66</v>
      </c>
      <c r="G48" s="58">
        <v>102</v>
      </c>
      <c r="H48" s="58">
        <v>1001</v>
      </c>
      <c r="I48" s="58">
        <v>171</v>
      </c>
      <c r="J48" s="58">
        <v>2434</v>
      </c>
      <c r="K48" s="58">
        <v>1</v>
      </c>
      <c r="L48" s="58">
        <v>328</v>
      </c>
      <c r="M48" s="58">
        <v>54</v>
      </c>
      <c r="N48" s="58">
        <v>0</v>
      </c>
      <c r="O48" s="58">
        <v>43</v>
      </c>
      <c r="P48" s="58">
        <v>0</v>
      </c>
      <c r="Q48" s="58">
        <v>28</v>
      </c>
      <c r="R48" s="58">
        <v>10</v>
      </c>
      <c r="S48" s="58">
        <v>19</v>
      </c>
      <c r="T48" s="58">
        <v>194</v>
      </c>
      <c r="U48" s="58">
        <v>1</v>
      </c>
      <c r="V48" s="58">
        <v>5</v>
      </c>
      <c r="W48" s="58">
        <v>1</v>
      </c>
      <c r="X48" s="58">
        <v>14</v>
      </c>
      <c r="Y48" s="58">
        <v>7</v>
      </c>
      <c r="Z48" s="62"/>
    </row>
    <row r="49" spans="1:26" ht="14.1" customHeight="1">
      <c r="A49" s="110"/>
      <c r="B49" s="23" t="s">
        <v>241</v>
      </c>
      <c r="C49" s="43">
        <v>1382</v>
      </c>
      <c r="D49" s="58">
        <v>0</v>
      </c>
      <c r="E49" s="58">
        <v>54</v>
      </c>
      <c r="F49" s="58">
        <v>15</v>
      </c>
      <c r="G49" s="58">
        <v>32</v>
      </c>
      <c r="H49" s="58">
        <v>119</v>
      </c>
      <c r="I49" s="58">
        <v>7</v>
      </c>
      <c r="J49" s="58">
        <v>1103</v>
      </c>
      <c r="K49" s="58">
        <v>0</v>
      </c>
      <c r="L49" s="58">
        <v>26</v>
      </c>
      <c r="M49" s="58">
        <v>3</v>
      </c>
      <c r="N49" s="58">
        <v>0</v>
      </c>
      <c r="O49" s="58">
        <v>0</v>
      </c>
      <c r="P49" s="58">
        <v>0</v>
      </c>
      <c r="Q49" s="58">
        <v>0</v>
      </c>
      <c r="R49" s="58">
        <v>1</v>
      </c>
      <c r="S49" s="58">
        <v>0</v>
      </c>
      <c r="T49" s="58">
        <v>17</v>
      </c>
      <c r="U49" s="58">
        <v>0</v>
      </c>
      <c r="V49" s="58">
        <v>0</v>
      </c>
      <c r="W49" s="58">
        <v>1</v>
      </c>
      <c r="X49" s="58">
        <v>1</v>
      </c>
      <c r="Y49" s="58">
        <v>3</v>
      </c>
      <c r="Z49" s="62"/>
    </row>
    <row r="50" spans="1:26" ht="14.1" customHeight="1">
      <c r="A50" s="110"/>
      <c r="B50" s="23" t="s">
        <v>144</v>
      </c>
      <c r="C50" s="43">
        <v>26</v>
      </c>
      <c r="D50" s="58">
        <v>0</v>
      </c>
      <c r="E50" s="58">
        <v>1</v>
      </c>
      <c r="F50" s="58">
        <v>2</v>
      </c>
      <c r="G50" s="58">
        <v>1</v>
      </c>
      <c r="H50" s="58">
        <v>4</v>
      </c>
      <c r="I50" s="58">
        <v>2</v>
      </c>
      <c r="J50" s="58">
        <v>13</v>
      </c>
      <c r="K50" s="58">
        <v>0</v>
      </c>
      <c r="L50" s="58">
        <v>1</v>
      </c>
      <c r="M50" s="58">
        <v>1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1</v>
      </c>
      <c r="Y50" s="58">
        <v>0</v>
      </c>
      <c r="Z50" s="62"/>
    </row>
    <row r="51" spans="1:26" ht="14.1" customHeight="1">
      <c r="A51" s="110"/>
      <c r="B51" s="46" t="s">
        <v>3</v>
      </c>
      <c r="C51" s="43">
        <v>6166</v>
      </c>
      <c r="D51" s="43">
        <v>0</v>
      </c>
      <c r="E51" s="43">
        <v>334</v>
      </c>
      <c r="F51" s="43">
        <v>83</v>
      </c>
      <c r="G51" s="43">
        <v>135</v>
      </c>
      <c r="H51" s="43">
        <v>1124</v>
      </c>
      <c r="I51" s="43">
        <v>180</v>
      </c>
      <c r="J51" s="43">
        <v>3550</v>
      </c>
      <c r="K51" s="43">
        <v>1</v>
      </c>
      <c r="L51" s="43">
        <v>355</v>
      </c>
      <c r="M51" s="43">
        <v>58</v>
      </c>
      <c r="N51" s="43">
        <v>0</v>
      </c>
      <c r="O51" s="43">
        <v>43</v>
      </c>
      <c r="P51" s="43">
        <v>0</v>
      </c>
      <c r="Q51" s="43">
        <v>28</v>
      </c>
      <c r="R51" s="43">
        <v>11</v>
      </c>
      <c r="S51" s="43">
        <v>19</v>
      </c>
      <c r="T51" s="43">
        <v>211</v>
      </c>
      <c r="U51" s="43">
        <v>1</v>
      </c>
      <c r="V51" s="43">
        <v>5</v>
      </c>
      <c r="W51" s="43">
        <v>2</v>
      </c>
      <c r="X51" s="43">
        <v>16</v>
      </c>
      <c r="Y51" s="43">
        <v>10</v>
      </c>
      <c r="Z51" s="62"/>
    </row>
    <row r="52" spans="1:26" ht="14.1" customHeight="1">
      <c r="A52" s="109" t="s">
        <v>256</v>
      </c>
      <c r="B52" s="23" t="s">
        <v>240</v>
      </c>
      <c r="C52" s="43">
        <v>2713</v>
      </c>
      <c r="D52" s="58">
        <v>0</v>
      </c>
      <c r="E52" s="58">
        <v>219</v>
      </c>
      <c r="F52" s="58">
        <v>21</v>
      </c>
      <c r="G52" s="58">
        <v>80</v>
      </c>
      <c r="H52" s="58">
        <v>517</v>
      </c>
      <c r="I52" s="58">
        <v>34</v>
      </c>
      <c r="J52" s="58">
        <v>1640</v>
      </c>
      <c r="K52" s="58">
        <v>0</v>
      </c>
      <c r="L52" s="58">
        <v>134</v>
      </c>
      <c r="M52" s="58">
        <v>10</v>
      </c>
      <c r="N52" s="58">
        <v>0</v>
      </c>
      <c r="O52" s="58">
        <v>8</v>
      </c>
      <c r="P52" s="58">
        <v>0</v>
      </c>
      <c r="Q52" s="58">
        <v>8</v>
      </c>
      <c r="R52" s="58">
        <v>2</v>
      </c>
      <c r="S52" s="58">
        <v>3</v>
      </c>
      <c r="T52" s="58">
        <v>2</v>
      </c>
      <c r="U52" s="58">
        <v>0</v>
      </c>
      <c r="V52" s="58">
        <v>9</v>
      </c>
      <c r="W52" s="58">
        <v>1</v>
      </c>
      <c r="X52" s="58">
        <v>19</v>
      </c>
      <c r="Y52" s="58">
        <v>6</v>
      </c>
      <c r="Z52" s="62"/>
    </row>
    <row r="53" spans="1:26" ht="14.1" customHeight="1">
      <c r="A53" s="110"/>
      <c r="B53" s="23" t="s">
        <v>241</v>
      </c>
      <c r="C53" s="43">
        <v>762</v>
      </c>
      <c r="D53" s="58">
        <v>0</v>
      </c>
      <c r="E53" s="58">
        <v>29</v>
      </c>
      <c r="F53" s="58">
        <v>8</v>
      </c>
      <c r="G53" s="58">
        <v>12</v>
      </c>
      <c r="H53" s="58">
        <v>34</v>
      </c>
      <c r="I53" s="58">
        <v>1</v>
      </c>
      <c r="J53" s="58">
        <v>661</v>
      </c>
      <c r="K53" s="58">
        <v>0</v>
      </c>
      <c r="L53" s="58">
        <v>11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2</v>
      </c>
      <c r="W53" s="58">
        <v>0</v>
      </c>
      <c r="X53" s="58">
        <v>2</v>
      </c>
      <c r="Y53" s="58">
        <v>2</v>
      </c>
      <c r="Z53" s="62"/>
    </row>
    <row r="54" spans="1:26" ht="14.1" customHeight="1">
      <c r="A54" s="110"/>
      <c r="B54" s="23" t="s">
        <v>144</v>
      </c>
      <c r="C54" s="43">
        <v>11</v>
      </c>
      <c r="D54" s="58">
        <v>0</v>
      </c>
      <c r="E54" s="58">
        <v>3</v>
      </c>
      <c r="F54" s="58">
        <v>0</v>
      </c>
      <c r="G54" s="58">
        <v>0</v>
      </c>
      <c r="H54" s="58">
        <v>1</v>
      </c>
      <c r="I54" s="58">
        <v>0</v>
      </c>
      <c r="J54" s="58">
        <v>6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1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62"/>
    </row>
    <row r="55" spans="1:26" ht="14.1" customHeight="1">
      <c r="A55" s="110"/>
      <c r="B55" s="46" t="s">
        <v>3</v>
      </c>
      <c r="C55" s="43">
        <v>3486</v>
      </c>
      <c r="D55" s="43">
        <v>0</v>
      </c>
      <c r="E55" s="43">
        <v>251</v>
      </c>
      <c r="F55" s="43">
        <v>29</v>
      </c>
      <c r="G55" s="43">
        <v>92</v>
      </c>
      <c r="H55" s="43">
        <v>552</v>
      </c>
      <c r="I55" s="43">
        <v>35</v>
      </c>
      <c r="J55" s="43">
        <v>2307</v>
      </c>
      <c r="K55" s="43">
        <v>0</v>
      </c>
      <c r="L55" s="43">
        <v>145</v>
      </c>
      <c r="M55" s="43">
        <v>10</v>
      </c>
      <c r="N55" s="43">
        <v>0</v>
      </c>
      <c r="O55" s="43">
        <v>8</v>
      </c>
      <c r="P55" s="43">
        <v>0</v>
      </c>
      <c r="Q55" s="43">
        <v>8</v>
      </c>
      <c r="R55" s="43">
        <v>3</v>
      </c>
      <c r="S55" s="43">
        <v>3</v>
      </c>
      <c r="T55" s="43">
        <v>2</v>
      </c>
      <c r="U55" s="43">
        <v>0</v>
      </c>
      <c r="V55" s="43">
        <v>11</v>
      </c>
      <c r="W55" s="43">
        <v>1</v>
      </c>
      <c r="X55" s="43">
        <v>21</v>
      </c>
      <c r="Y55" s="43">
        <v>8</v>
      </c>
      <c r="Z55" s="62"/>
    </row>
    <row r="56" spans="1:26" ht="14.1" customHeight="1">
      <c r="A56" s="109" t="s">
        <v>257</v>
      </c>
      <c r="B56" s="23" t="s">
        <v>240</v>
      </c>
      <c r="C56" s="43">
        <v>1810</v>
      </c>
      <c r="D56" s="58">
        <v>0</v>
      </c>
      <c r="E56" s="58">
        <v>131</v>
      </c>
      <c r="F56" s="58">
        <v>7</v>
      </c>
      <c r="G56" s="58">
        <v>50</v>
      </c>
      <c r="H56" s="58">
        <v>232</v>
      </c>
      <c r="I56" s="58">
        <v>8</v>
      </c>
      <c r="J56" s="58">
        <v>1288</v>
      </c>
      <c r="K56" s="58">
        <v>0</v>
      </c>
      <c r="L56" s="58">
        <v>62</v>
      </c>
      <c r="M56" s="58">
        <v>5</v>
      </c>
      <c r="N56" s="58">
        <v>0</v>
      </c>
      <c r="O56" s="58">
        <v>2</v>
      </c>
      <c r="P56" s="58">
        <v>0</v>
      </c>
      <c r="Q56" s="58">
        <v>0</v>
      </c>
      <c r="R56" s="58">
        <v>0</v>
      </c>
      <c r="S56" s="58">
        <v>2</v>
      </c>
      <c r="T56" s="58">
        <v>2</v>
      </c>
      <c r="U56" s="58">
        <v>0</v>
      </c>
      <c r="V56" s="58">
        <v>6</v>
      </c>
      <c r="W56" s="58">
        <v>0</v>
      </c>
      <c r="X56" s="58">
        <v>8</v>
      </c>
      <c r="Y56" s="58">
        <v>7</v>
      </c>
      <c r="Z56" s="62"/>
    </row>
    <row r="57" spans="1:26" ht="14.1" customHeight="1">
      <c r="A57" s="110"/>
      <c r="B57" s="23" t="s">
        <v>241</v>
      </c>
      <c r="C57" s="43">
        <v>429</v>
      </c>
      <c r="D57" s="58">
        <v>0</v>
      </c>
      <c r="E57" s="58">
        <v>16</v>
      </c>
      <c r="F57" s="58">
        <v>2</v>
      </c>
      <c r="G57" s="58">
        <v>6</v>
      </c>
      <c r="H57" s="58">
        <v>9</v>
      </c>
      <c r="I57" s="58">
        <v>0</v>
      </c>
      <c r="J57" s="58">
        <v>383</v>
      </c>
      <c r="K57" s="58">
        <v>0</v>
      </c>
      <c r="L57" s="58">
        <v>7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3</v>
      </c>
      <c r="W57" s="58">
        <v>0</v>
      </c>
      <c r="X57" s="58">
        <v>2</v>
      </c>
      <c r="Y57" s="58">
        <v>1</v>
      </c>
      <c r="Z57" s="62"/>
    </row>
    <row r="58" spans="1:26" ht="14.1" customHeight="1">
      <c r="A58" s="110"/>
      <c r="B58" s="23" t="s">
        <v>144</v>
      </c>
      <c r="C58" s="43">
        <v>4</v>
      </c>
      <c r="D58" s="58">
        <v>0</v>
      </c>
      <c r="E58" s="58">
        <v>0</v>
      </c>
      <c r="F58" s="58">
        <v>0</v>
      </c>
      <c r="G58" s="58">
        <v>0</v>
      </c>
      <c r="H58" s="58">
        <v>1</v>
      </c>
      <c r="I58" s="58">
        <v>0</v>
      </c>
      <c r="J58" s="58">
        <v>3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62"/>
    </row>
    <row r="59" spans="1:26" ht="14.1" customHeight="1">
      <c r="A59" s="110"/>
      <c r="B59" s="46" t="s">
        <v>3</v>
      </c>
      <c r="C59" s="43">
        <v>2243</v>
      </c>
      <c r="D59" s="43">
        <v>0</v>
      </c>
      <c r="E59" s="43">
        <v>147</v>
      </c>
      <c r="F59" s="43">
        <v>9</v>
      </c>
      <c r="G59" s="43">
        <v>56</v>
      </c>
      <c r="H59" s="43">
        <v>242</v>
      </c>
      <c r="I59" s="43">
        <v>8</v>
      </c>
      <c r="J59" s="43">
        <v>1674</v>
      </c>
      <c r="K59" s="43">
        <v>0</v>
      </c>
      <c r="L59" s="43">
        <v>69</v>
      </c>
      <c r="M59" s="43">
        <v>5</v>
      </c>
      <c r="N59" s="43">
        <v>0</v>
      </c>
      <c r="O59" s="43">
        <v>2</v>
      </c>
      <c r="P59" s="43">
        <v>0</v>
      </c>
      <c r="Q59" s="43">
        <v>0</v>
      </c>
      <c r="R59" s="43">
        <v>0</v>
      </c>
      <c r="S59" s="43">
        <v>2</v>
      </c>
      <c r="T59" s="43">
        <v>2</v>
      </c>
      <c r="U59" s="43">
        <v>0</v>
      </c>
      <c r="V59" s="43">
        <v>9</v>
      </c>
      <c r="W59" s="43">
        <v>0</v>
      </c>
      <c r="X59" s="43">
        <v>10</v>
      </c>
      <c r="Y59" s="43">
        <v>8</v>
      </c>
      <c r="Z59" s="62"/>
    </row>
    <row r="60" spans="1:26" ht="14.1" customHeight="1">
      <c r="A60" s="109" t="s">
        <v>258</v>
      </c>
      <c r="B60" s="23" t="s">
        <v>240</v>
      </c>
      <c r="C60" s="43">
        <v>2674</v>
      </c>
      <c r="D60" s="58">
        <v>0</v>
      </c>
      <c r="E60" s="58">
        <v>150</v>
      </c>
      <c r="F60" s="58">
        <v>12</v>
      </c>
      <c r="G60" s="58">
        <v>76</v>
      </c>
      <c r="H60" s="58">
        <v>153</v>
      </c>
      <c r="I60" s="58">
        <v>1</v>
      </c>
      <c r="J60" s="58">
        <v>2118</v>
      </c>
      <c r="K60" s="58">
        <v>2</v>
      </c>
      <c r="L60" s="58">
        <v>108</v>
      </c>
      <c r="M60" s="58">
        <v>13</v>
      </c>
      <c r="N60" s="58">
        <v>0</v>
      </c>
      <c r="O60" s="58">
        <v>0</v>
      </c>
      <c r="P60" s="58">
        <v>0</v>
      </c>
      <c r="Q60" s="58">
        <v>0</v>
      </c>
      <c r="R60" s="58">
        <v>1</v>
      </c>
      <c r="S60" s="58">
        <v>5</v>
      </c>
      <c r="T60" s="58">
        <v>2</v>
      </c>
      <c r="U60" s="58">
        <v>0</v>
      </c>
      <c r="V60" s="58">
        <v>19</v>
      </c>
      <c r="W60" s="58">
        <v>0</v>
      </c>
      <c r="X60" s="58">
        <v>10</v>
      </c>
      <c r="Y60" s="58">
        <v>4</v>
      </c>
      <c r="Z60" s="62"/>
    </row>
    <row r="61" spans="1:26" ht="14.1" customHeight="1">
      <c r="A61" s="110"/>
      <c r="B61" s="23" t="s">
        <v>241</v>
      </c>
      <c r="C61" s="43">
        <v>470</v>
      </c>
      <c r="D61" s="58">
        <v>0</v>
      </c>
      <c r="E61" s="58">
        <v>14</v>
      </c>
      <c r="F61" s="58">
        <v>5</v>
      </c>
      <c r="G61" s="58">
        <v>3</v>
      </c>
      <c r="H61" s="58">
        <v>5</v>
      </c>
      <c r="I61" s="58">
        <v>0</v>
      </c>
      <c r="J61" s="58">
        <v>421</v>
      </c>
      <c r="K61" s="58">
        <v>0</v>
      </c>
      <c r="L61" s="58">
        <v>12</v>
      </c>
      <c r="M61" s="58">
        <v>1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1</v>
      </c>
      <c r="U61" s="58">
        <v>0</v>
      </c>
      <c r="V61" s="58">
        <v>4</v>
      </c>
      <c r="W61" s="58">
        <v>0</v>
      </c>
      <c r="X61" s="58">
        <v>3</v>
      </c>
      <c r="Y61" s="58">
        <v>1</v>
      </c>
      <c r="Z61" s="62"/>
    </row>
    <row r="62" spans="1:26" ht="14.1" customHeight="1">
      <c r="A62" s="110"/>
      <c r="B62" s="23" t="s">
        <v>144</v>
      </c>
      <c r="C62" s="43">
        <v>17</v>
      </c>
      <c r="D62" s="58">
        <v>0</v>
      </c>
      <c r="E62" s="58">
        <v>4</v>
      </c>
      <c r="F62" s="58">
        <v>0</v>
      </c>
      <c r="G62" s="58">
        <v>0</v>
      </c>
      <c r="H62" s="58">
        <v>0</v>
      </c>
      <c r="I62" s="58">
        <v>0</v>
      </c>
      <c r="J62" s="58">
        <v>9</v>
      </c>
      <c r="K62" s="58">
        <v>0</v>
      </c>
      <c r="L62" s="58">
        <v>1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3</v>
      </c>
      <c r="Y62" s="58">
        <v>0</v>
      </c>
      <c r="Z62" s="62"/>
    </row>
    <row r="63" spans="1:26" ht="14.1" customHeight="1">
      <c r="A63" s="110"/>
      <c r="B63" s="46" t="s">
        <v>3</v>
      </c>
      <c r="C63" s="43">
        <v>3161</v>
      </c>
      <c r="D63" s="43">
        <v>0</v>
      </c>
      <c r="E63" s="43">
        <v>168</v>
      </c>
      <c r="F63" s="43">
        <v>17</v>
      </c>
      <c r="G63" s="43">
        <v>79</v>
      </c>
      <c r="H63" s="43">
        <v>158</v>
      </c>
      <c r="I63" s="43">
        <v>1</v>
      </c>
      <c r="J63" s="43">
        <v>2548</v>
      </c>
      <c r="K63" s="43">
        <v>2</v>
      </c>
      <c r="L63" s="43">
        <v>121</v>
      </c>
      <c r="M63" s="43">
        <v>14</v>
      </c>
      <c r="N63" s="43">
        <v>0</v>
      </c>
      <c r="O63" s="43">
        <v>0</v>
      </c>
      <c r="P63" s="43">
        <v>0</v>
      </c>
      <c r="Q63" s="43">
        <v>0</v>
      </c>
      <c r="R63" s="43">
        <v>1</v>
      </c>
      <c r="S63" s="43">
        <v>5</v>
      </c>
      <c r="T63" s="43">
        <v>3</v>
      </c>
      <c r="U63" s="43">
        <v>0</v>
      </c>
      <c r="V63" s="43">
        <v>23</v>
      </c>
      <c r="W63" s="43">
        <v>0</v>
      </c>
      <c r="X63" s="43">
        <v>16</v>
      </c>
      <c r="Y63" s="43">
        <v>5</v>
      </c>
      <c r="Z63" s="62"/>
    </row>
    <row r="64" spans="1:26" ht="14.1" customHeight="1">
      <c r="A64" s="109" t="s">
        <v>144</v>
      </c>
      <c r="B64" s="23" t="s">
        <v>240</v>
      </c>
      <c r="C64" s="43">
        <v>2188</v>
      </c>
      <c r="D64" s="58">
        <v>0</v>
      </c>
      <c r="E64" s="58">
        <v>211</v>
      </c>
      <c r="F64" s="58">
        <v>313</v>
      </c>
      <c r="G64" s="58">
        <v>50</v>
      </c>
      <c r="H64" s="58">
        <v>348</v>
      </c>
      <c r="I64" s="58">
        <v>3</v>
      </c>
      <c r="J64" s="58">
        <v>1023</v>
      </c>
      <c r="K64" s="58">
        <v>0</v>
      </c>
      <c r="L64" s="58">
        <v>90</v>
      </c>
      <c r="M64" s="58">
        <v>22</v>
      </c>
      <c r="N64" s="58">
        <v>0</v>
      </c>
      <c r="O64" s="58">
        <v>23</v>
      </c>
      <c r="P64" s="58">
        <v>0</v>
      </c>
      <c r="Q64" s="58">
        <v>0</v>
      </c>
      <c r="R64" s="58">
        <v>1</v>
      </c>
      <c r="S64" s="58">
        <v>6</v>
      </c>
      <c r="T64" s="58">
        <v>48</v>
      </c>
      <c r="U64" s="58">
        <v>0</v>
      </c>
      <c r="V64" s="58">
        <v>4</v>
      </c>
      <c r="W64" s="58">
        <v>5</v>
      </c>
      <c r="X64" s="58">
        <v>13</v>
      </c>
      <c r="Y64" s="58">
        <v>28</v>
      </c>
      <c r="Z64" s="62"/>
    </row>
    <row r="65" spans="1:26" ht="14.1" customHeight="1">
      <c r="A65" s="110"/>
      <c r="B65" s="23" t="s">
        <v>241</v>
      </c>
      <c r="C65" s="43">
        <v>800</v>
      </c>
      <c r="D65" s="58">
        <v>0</v>
      </c>
      <c r="E65" s="58">
        <v>75</v>
      </c>
      <c r="F65" s="58">
        <v>206</v>
      </c>
      <c r="G65" s="58">
        <v>16</v>
      </c>
      <c r="H65" s="58">
        <v>55</v>
      </c>
      <c r="I65" s="58">
        <v>1</v>
      </c>
      <c r="J65" s="58">
        <v>406</v>
      </c>
      <c r="K65" s="58">
        <v>0</v>
      </c>
      <c r="L65" s="58">
        <v>8</v>
      </c>
      <c r="M65" s="58">
        <v>0</v>
      </c>
      <c r="N65" s="58">
        <v>0</v>
      </c>
      <c r="O65" s="58">
        <v>0</v>
      </c>
      <c r="P65" s="58">
        <v>0</v>
      </c>
      <c r="Q65" s="58">
        <v>1</v>
      </c>
      <c r="R65" s="58">
        <v>0</v>
      </c>
      <c r="S65" s="58">
        <v>1</v>
      </c>
      <c r="T65" s="58">
        <v>10</v>
      </c>
      <c r="U65" s="58">
        <v>0</v>
      </c>
      <c r="V65" s="58">
        <v>1</v>
      </c>
      <c r="W65" s="58">
        <v>0</v>
      </c>
      <c r="X65" s="58">
        <v>10</v>
      </c>
      <c r="Y65" s="58">
        <v>10</v>
      </c>
      <c r="Z65" s="62"/>
    </row>
    <row r="66" spans="1:26" ht="14.1" customHeight="1">
      <c r="A66" s="110"/>
      <c r="B66" s="23" t="s">
        <v>144</v>
      </c>
      <c r="C66" s="43">
        <v>1562</v>
      </c>
      <c r="D66" s="58">
        <v>0</v>
      </c>
      <c r="E66" s="58">
        <v>40</v>
      </c>
      <c r="F66" s="58">
        <v>93</v>
      </c>
      <c r="G66" s="58">
        <v>8</v>
      </c>
      <c r="H66" s="58">
        <v>48</v>
      </c>
      <c r="I66" s="58">
        <v>4</v>
      </c>
      <c r="J66" s="58">
        <v>490</v>
      </c>
      <c r="K66" s="58">
        <v>0</v>
      </c>
      <c r="L66" s="58">
        <v>44</v>
      </c>
      <c r="M66" s="58">
        <v>7</v>
      </c>
      <c r="N66" s="58">
        <v>0</v>
      </c>
      <c r="O66" s="58">
        <v>7</v>
      </c>
      <c r="P66" s="58">
        <v>0</v>
      </c>
      <c r="Q66" s="58">
        <v>1</v>
      </c>
      <c r="R66" s="58">
        <v>1</v>
      </c>
      <c r="S66" s="58">
        <v>3</v>
      </c>
      <c r="T66" s="58">
        <v>32</v>
      </c>
      <c r="U66" s="58">
        <v>0</v>
      </c>
      <c r="V66" s="58">
        <v>1</v>
      </c>
      <c r="W66" s="58">
        <v>0</v>
      </c>
      <c r="X66" s="58">
        <v>12</v>
      </c>
      <c r="Y66" s="58">
        <v>771</v>
      </c>
      <c r="Z66" s="62"/>
    </row>
    <row r="67" spans="1:26" ht="14.1" customHeight="1">
      <c r="A67" s="110"/>
      <c r="B67" s="46" t="s">
        <v>3</v>
      </c>
      <c r="C67" s="43">
        <v>4550</v>
      </c>
      <c r="D67" s="43">
        <v>0</v>
      </c>
      <c r="E67" s="43">
        <v>326</v>
      </c>
      <c r="F67" s="43">
        <v>612</v>
      </c>
      <c r="G67" s="43">
        <v>74</v>
      </c>
      <c r="H67" s="43">
        <v>451</v>
      </c>
      <c r="I67" s="43">
        <v>8</v>
      </c>
      <c r="J67" s="43">
        <v>1919</v>
      </c>
      <c r="K67" s="43">
        <v>0</v>
      </c>
      <c r="L67" s="43">
        <v>142</v>
      </c>
      <c r="M67" s="43">
        <v>29</v>
      </c>
      <c r="N67" s="43">
        <v>0</v>
      </c>
      <c r="O67" s="43">
        <v>30</v>
      </c>
      <c r="P67" s="43">
        <v>0</v>
      </c>
      <c r="Q67" s="43">
        <v>2</v>
      </c>
      <c r="R67" s="43">
        <v>2</v>
      </c>
      <c r="S67" s="43">
        <v>10</v>
      </c>
      <c r="T67" s="43">
        <v>90</v>
      </c>
      <c r="U67" s="43">
        <v>0</v>
      </c>
      <c r="V67" s="43">
        <v>6</v>
      </c>
      <c r="W67" s="43">
        <v>5</v>
      </c>
      <c r="X67" s="43">
        <v>35</v>
      </c>
      <c r="Y67" s="43">
        <v>809</v>
      </c>
      <c r="Z67" s="62"/>
    </row>
    <row r="68" spans="1:26" ht="14.1" customHeight="1">
      <c r="A68" s="68" t="s">
        <v>3</v>
      </c>
      <c r="B68" s="23" t="s">
        <v>240</v>
      </c>
      <c r="C68" s="43">
        <v>77265</v>
      </c>
      <c r="D68" s="58">
        <v>0</v>
      </c>
      <c r="E68" s="58">
        <v>4515</v>
      </c>
      <c r="F68" s="58">
        <v>4585</v>
      </c>
      <c r="G68" s="58">
        <v>3051</v>
      </c>
      <c r="H68" s="58">
        <v>17403</v>
      </c>
      <c r="I68" s="58">
        <v>1477</v>
      </c>
      <c r="J68" s="58">
        <v>36217</v>
      </c>
      <c r="K68" s="58">
        <v>3</v>
      </c>
      <c r="L68" s="58">
        <v>5131</v>
      </c>
      <c r="M68" s="58">
        <v>763</v>
      </c>
      <c r="N68" s="58">
        <v>1</v>
      </c>
      <c r="O68" s="58">
        <v>571</v>
      </c>
      <c r="P68" s="58">
        <v>2</v>
      </c>
      <c r="Q68" s="58">
        <v>211</v>
      </c>
      <c r="R68" s="58">
        <v>81</v>
      </c>
      <c r="S68" s="58">
        <v>175</v>
      </c>
      <c r="T68" s="58">
        <v>2157</v>
      </c>
      <c r="U68" s="58">
        <v>12</v>
      </c>
      <c r="V68" s="58">
        <v>139</v>
      </c>
      <c r="W68" s="58">
        <v>62</v>
      </c>
      <c r="X68" s="58">
        <v>517</v>
      </c>
      <c r="Y68" s="58">
        <v>192</v>
      </c>
      <c r="Z68" s="62"/>
    </row>
    <row r="69" spans="1:26" ht="14.1" customHeight="1">
      <c r="A69" s="68"/>
      <c r="B69" s="23" t="s">
        <v>241</v>
      </c>
      <c r="C69" s="43">
        <v>30415</v>
      </c>
      <c r="D69" s="58">
        <v>0</v>
      </c>
      <c r="E69" s="58">
        <v>1300</v>
      </c>
      <c r="F69" s="58">
        <v>2463</v>
      </c>
      <c r="G69" s="58">
        <v>1097</v>
      </c>
      <c r="H69" s="58">
        <v>3542</v>
      </c>
      <c r="I69" s="58">
        <v>172</v>
      </c>
      <c r="J69" s="58">
        <v>20514</v>
      </c>
      <c r="K69" s="58">
        <v>0</v>
      </c>
      <c r="L69" s="58">
        <v>590</v>
      </c>
      <c r="M69" s="58">
        <v>42</v>
      </c>
      <c r="N69" s="58">
        <v>0</v>
      </c>
      <c r="O69" s="58">
        <v>14</v>
      </c>
      <c r="P69" s="58">
        <v>0</v>
      </c>
      <c r="Q69" s="58">
        <v>6</v>
      </c>
      <c r="R69" s="58">
        <v>3</v>
      </c>
      <c r="S69" s="58">
        <v>13</v>
      </c>
      <c r="T69" s="58">
        <v>316</v>
      </c>
      <c r="U69" s="58">
        <v>4</v>
      </c>
      <c r="V69" s="58">
        <v>60</v>
      </c>
      <c r="W69" s="58">
        <v>11</v>
      </c>
      <c r="X69" s="58">
        <v>200</v>
      </c>
      <c r="Y69" s="58">
        <v>68</v>
      </c>
      <c r="Z69" s="62"/>
    </row>
    <row r="70" spans="1:26" ht="14.1" customHeight="1">
      <c r="A70" s="68"/>
      <c r="B70" s="23" t="s">
        <v>144</v>
      </c>
      <c r="C70" s="43">
        <v>2080</v>
      </c>
      <c r="D70" s="58">
        <v>0</v>
      </c>
      <c r="E70" s="58">
        <v>105</v>
      </c>
      <c r="F70" s="58">
        <v>201</v>
      </c>
      <c r="G70" s="58">
        <v>29</v>
      </c>
      <c r="H70" s="58">
        <v>108</v>
      </c>
      <c r="I70" s="58">
        <v>9</v>
      </c>
      <c r="J70" s="58">
        <v>678</v>
      </c>
      <c r="K70" s="58">
        <v>0</v>
      </c>
      <c r="L70" s="58">
        <v>54</v>
      </c>
      <c r="M70" s="58">
        <v>8</v>
      </c>
      <c r="N70" s="58">
        <v>0</v>
      </c>
      <c r="O70" s="58">
        <v>7</v>
      </c>
      <c r="P70" s="58">
        <v>0</v>
      </c>
      <c r="Q70" s="58">
        <v>2</v>
      </c>
      <c r="R70" s="58">
        <v>2</v>
      </c>
      <c r="S70" s="58">
        <v>4</v>
      </c>
      <c r="T70" s="58">
        <v>43</v>
      </c>
      <c r="U70" s="58">
        <v>0</v>
      </c>
      <c r="V70" s="58">
        <v>1</v>
      </c>
      <c r="W70" s="58">
        <v>0</v>
      </c>
      <c r="X70" s="58">
        <v>47</v>
      </c>
      <c r="Y70" s="58">
        <v>782</v>
      </c>
      <c r="Z70" s="62"/>
    </row>
    <row r="71" spans="1:26" ht="14.1" customHeight="1">
      <c r="A71" s="68"/>
      <c r="B71" s="46" t="s">
        <v>3</v>
      </c>
      <c r="C71" s="43">
        <v>109760</v>
      </c>
      <c r="D71" s="43">
        <v>0</v>
      </c>
      <c r="E71" s="43">
        <v>5920</v>
      </c>
      <c r="F71" s="43">
        <v>7249</v>
      </c>
      <c r="G71" s="43">
        <v>4177</v>
      </c>
      <c r="H71" s="43">
        <v>21053</v>
      </c>
      <c r="I71" s="43">
        <v>1658</v>
      </c>
      <c r="J71" s="43">
        <v>57409</v>
      </c>
      <c r="K71" s="43">
        <v>3</v>
      </c>
      <c r="L71" s="43">
        <v>5775</v>
      </c>
      <c r="M71" s="43">
        <v>813</v>
      </c>
      <c r="N71" s="43">
        <v>1</v>
      </c>
      <c r="O71" s="43">
        <v>592</v>
      </c>
      <c r="P71" s="43">
        <v>2</v>
      </c>
      <c r="Q71" s="43">
        <v>219</v>
      </c>
      <c r="R71" s="43">
        <v>86</v>
      </c>
      <c r="S71" s="43">
        <v>192</v>
      </c>
      <c r="T71" s="43">
        <v>2516</v>
      </c>
      <c r="U71" s="43">
        <v>16</v>
      </c>
      <c r="V71" s="43">
        <v>200</v>
      </c>
      <c r="W71" s="43">
        <v>73</v>
      </c>
      <c r="X71" s="43">
        <v>764</v>
      </c>
      <c r="Y71" s="43">
        <v>1042</v>
      </c>
      <c r="Z71" s="62"/>
    </row>
    <row r="74" spans="1:26" ht="12" customHeight="1">
      <c r="A74" s="61"/>
    </row>
  </sheetData>
  <mergeCells count="19">
    <mergeCell ref="A1:K1"/>
    <mergeCell ref="A3:B3"/>
    <mergeCell ref="A4:A7"/>
    <mergeCell ref="A8:A11"/>
    <mergeCell ref="A12:A15"/>
    <mergeCell ref="A16:A19"/>
    <mergeCell ref="A44:A47"/>
    <mergeCell ref="A48:A51"/>
    <mergeCell ref="A52:A55"/>
    <mergeCell ref="A20:A23"/>
    <mergeCell ref="A24:A27"/>
    <mergeCell ref="A28:A31"/>
    <mergeCell ref="A32:A35"/>
    <mergeCell ref="A36:A39"/>
    <mergeCell ref="A56:A59"/>
    <mergeCell ref="A60:A63"/>
    <mergeCell ref="A64:A67"/>
    <mergeCell ref="A68:A71"/>
    <mergeCell ref="A40:A43"/>
  </mergeCells>
  <hyperlinks>
    <hyperlink ref="N1" location="Índice!A1" display="Volver al índice" xr:uid="{EF5F3C4D-C3D2-4582-8EEC-8D8C3BEA2408}"/>
  </hyperlinks>
  <pageMargins left="0.05" right="0.05" top="0.5" bottom="0.5" header="0" footer="0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39997558519241921"/>
  </sheetPr>
  <dimension ref="A1:L75"/>
  <sheetViews>
    <sheetView zoomScaleNormal="100" workbookViewId="0">
      <pane xSplit="2" ySplit="3" topLeftCell="C67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1" width="31.7109375" bestFit="1" customWidth="1"/>
    <col min="2" max="2" width="17.7109375" bestFit="1" customWidth="1"/>
    <col min="3" max="4" width="11.7109375" bestFit="1" customWidth="1"/>
    <col min="5" max="9" width="12.7109375" bestFit="1" customWidth="1"/>
    <col min="10" max="10" width="14.7109375" bestFit="1" customWidth="1"/>
    <col min="11" max="11" width="7.7109375" bestFit="1" customWidth="1"/>
  </cols>
  <sheetData>
    <row r="1" spans="1:12" ht="27" customHeight="1">
      <c r="A1" s="111" t="s">
        <v>484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3" t="s">
        <v>378</v>
      </c>
    </row>
    <row r="3" spans="1:12" ht="29.1" customHeight="1">
      <c r="A3" s="69" t="s">
        <v>264</v>
      </c>
      <c r="B3" s="69"/>
      <c r="C3" s="49" t="s">
        <v>265</v>
      </c>
      <c r="D3" s="49" t="s">
        <v>266</v>
      </c>
      <c r="E3" s="49" t="s">
        <v>267</v>
      </c>
      <c r="F3" s="49" t="s">
        <v>268</v>
      </c>
      <c r="G3" s="49" t="s">
        <v>269</v>
      </c>
      <c r="H3" s="49" t="s">
        <v>270</v>
      </c>
      <c r="I3" s="49" t="s">
        <v>271</v>
      </c>
      <c r="J3" s="49" t="s">
        <v>262</v>
      </c>
      <c r="K3" s="51" t="s">
        <v>3</v>
      </c>
    </row>
    <row r="4" spans="1:12" ht="14.1" customHeight="1">
      <c r="A4" s="112" t="s">
        <v>272</v>
      </c>
      <c r="B4" s="23" t="s">
        <v>240</v>
      </c>
      <c r="C4" s="58">
        <v>0</v>
      </c>
      <c r="D4" s="58">
        <v>95</v>
      </c>
      <c r="E4" s="58">
        <v>432</v>
      </c>
      <c r="F4" s="58">
        <v>216</v>
      </c>
      <c r="G4" s="58">
        <v>57</v>
      </c>
      <c r="H4" s="58">
        <v>5</v>
      </c>
      <c r="I4" s="58">
        <v>3</v>
      </c>
      <c r="J4" s="58">
        <v>0</v>
      </c>
      <c r="K4" s="1">
        <v>808</v>
      </c>
    </row>
    <row r="5" spans="1:12" ht="14.1" customHeight="1">
      <c r="A5" s="110"/>
      <c r="B5" s="23" t="s">
        <v>241</v>
      </c>
      <c r="C5" s="58">
        <v>0</v>
      </c>
      <c r="D5" s="58">
        <v>10</v>
      </c>
      <c r="E5" s="58">
        <v>157</v>
      </c>
      <c r="F5" s="58">
        <v>57</v>
      </c>
      <c r="G5" s="58">
        <v>15</v>
      </c>
      <c r="H5" s="58">
        <v>2</v>
      </c>
      <c r="I5" s="58">
        <v>0</v>
      </c>
      <c r="J5" s="58">
        <v>0</v>
      </c>
      <c r="K5" s="1">
        <v>241</v>
      </c>
    </row>
    <row r="6" spans="1:12" ht="14.1" customHeight="1">
      <c r="A6" s="110"/>
      <c r="B6" s="23" t="s">
        <v>144</v>
      </c>
      <c r="C6" s="58">
        <v>0</v>
      </c>
      <c r="D6" s="58">
        <v>0</v>
      </c>
      <c r="E6" s="58">
        <v>1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1">
        <v>1</v>
      </c>
    </row>
    <row r="7" spans="1:12" ht="14.1" customHeight="1">
      <c r="A7" s="110"/>
      <c r="B7" s="46" t="s">
        <v>3</v>
      </c>
      <c r="C7" s="43">
        <v>0</v>
      </c>
      <c r="D7" s="43">
        <v>105</v>
      </c>
      <c r="E7" s="43">
        <v>590</v>
      </c>
      <c r="F7" s="43">
        <v>273</v>
      </c>
      <c r="G7" s="43">
        <v>72</v>
      </c>
      <c r="H7" s="43">
        <v>7</v>
      </c>
      <c r="I7" s="43">
        <v>3</v>
      </c>
      <c r="J7" s="43">
        <v>0</v>
      </c>
      <c r="K7" s="1">
        <v>1050</v>
      </c>
    </row>
    <row r="8" spans="1:12" ht="14.1" customHeight="1">
      <c r="A8" s="112" t="s">
        <v>273</v>
      </c>
      <c r="B8" s="23" t="s">
        <v>240</v>
      </c>
      <c r="C8" s="58">
        <v>0</v>
      </c>
      <c r="D8" s="58">
        <v>77</v>
      </c>
      <c r="E8" s="58">
        <v>742</v>
      </c>
      <c r="F8" s="58">
        <v>445</v>
      </c>
      <c r="G8" s="58">
        <v>99</v>
      </c>
      <c r="H8" s="58">
        <v>5</v>
      </c>
      <c r="I8" s="58">
        <v>2</v>
      </c>
      <c r="J8" s="58">
        <v>0</v>
      </c>
      <c r="K8" s="1">
        <v>1370</v>
      </c>
    </row>
    <row r="9" spans="1:12" ht="14.1" customHeight="1">
      <c r="A9" s="110"/>
      <c r="B9" s="23" t="s">
        <v>241</v>
      </c>
      <c r="C9" s="58">
        <v>0</v>
      </c>
      <c r="D9" s="58">
        <v>12</v>
      </c>
      <c r="E9" s="58">
        <v>281</v>
      </c>
      <c r="F9" s="58">
        <v>136</v>
      </c>
      <c r="G9" s="58">
        <v>20</v>
      </c>
      <c r="H9" s="58">
        <v>0</v>
      </c>
      <c r="I9" s="58">
        <v>1</v>
      </c>
      <c r="J9" s="58">
        <v>0</v>
      </c>
      <c r="K9" s="1">
        <v>450</v>
      </c>
    </row>
    <row r="10" spans="1:12" ht="14.1" customHeight="1">
      <c r="A10" s="110"/>
      <c r="B10" s="23" t="s">
        <v>144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1">
        <v>0</v>
      </c>
    </row>
    <row r="11" spans="1:12" ht="14.1" customHeight="1">
      <c r="A11" s="110"/>
      <c r="B11" s="46" t="s">
        <v>3</v>
      </c>
      <c r="C11" s="43">
        <v>0</v>
      </c>
      <c r="D11" s="43">
        <v>89</v>
      </c>
      <c r="E11" s="43">
        <v>1023</v>
      </c>
      <c r="F11" s="43">
        <v>581</v>
      </c>
      <c r="G11" s="43">
        <v>119</v>
      </c>
      <c r="H11" s="43">
        <v>5</v>
      </c>
      <c r="I11" s="43">
        <v>3</v>
      </c>
      <c r="J11" s="43">
        <v>0</v>
      </c>
      <c r="K11" s="1">
        <v>1820</v>
      </c>
    </row>
    <row r="12" spans="1:12" ht="14.1" customHeight="1">
      <c r="A12" s="112" t="s">
        <v>274</v>
      </c>
      <c r="B12" s="23" t="s">
        <v>240</v>
      </c>
      <c r="C12" s="58">
        <v>0</v>
      </c>
      <c r="D12" s="58">
        <v>16</v>
      </c>
      <c r="E12" s="58">
        <v>605</v>
      </c>
      <c r="F12" s="58">
        <v>403</v>
      </c>
      <c r="G12" s="58">
        <v>88</v>
      </c>
      <c r="H12" s="58">
        <v>7</v>
      </c>
      <c r="I12" s="58">
        <v>3</v>
      </c>
      <c r="J12" s="58">
        <v>0</v>
      </c>
      <c r="K12" s="1">
        <v>1122</v>
      </c>
    </row>
    <row r="13" spans="1:12" ht="14.1" customHeight="1">
      <c r="A13" s="110"/>
      <c r="B13" s="23" t="s">
        <v>241</v>
      </c>
      <c r="C13" s="58">
        <v>0</v>
      </c>
      <c r="D13" s="58">
        <v>2</v>
      </c>
      <c r="E13" s="58">
        <v>223</v>
      </c>
      <c r="F13" s="58">
        <v>107</v>
      </c>
      <c r="G13" s="58">
        <v>15</v>
      </c>
      <c r="H13" s="58">
        <v>0</v>
      </c>
      <c r="I13" s="58">
        <v>2</v>
      </c>
      <c r="J13" s="58">
        <v>0</v>
      </c>
      <c r="K13" s="1">
        <v>349</v>
      </c>
    </row>
    <row r="14" spans="1:12" ht="14.1" customHeight="1">
      <c r="A14" s="110"/>
      <c r="B14" s="23" t="s">
        <v>144</v>
      </c>
      <c r="C14" s="58">
        <v>0</v>
      </c>
      <c r="D14" s="58">
        <v>0</v>
      </c>
      <c r="E14" s="58">
        <v>1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1">
        <v>1</v>
      </c>
    </row>
    <row r="15" spans="1:12" ht="14.1" customHeight="1">
      <c r="A15" s="110"/>
      <c r="B15" s="46" t="s">
        <v>3</v>
      </c>
      <c r="C15" s="43">
        <v>0</v>
      </c>
      <c r="D15" s="43">
        <v>18</v>
      </c>
      <c r="E15" s="43">
        <v>829</v>
      </c>
      <c r="F15" s="43">
        <v>510</v>
      </c>
      <c r="G15" s="43">
        <v>103</v>
      </c>
      <c r="H15" s="43">
        <v>7</v>
      </c>
      <c r="I15" s="43">
        <v>5</v>
      </c>
      <c r="J15" s="43">
        <v>0</v>
      </c>
      <c r="K15" s="1">
        <v>1472</v>
      </c>
    </row>
    <row r="16" spans="1:12" ht="14.1" customHeight="1">
      <c r="A16" s="112" t="s">
        <v>275</v>
      </c>
      <c r="B16" s="23" t="s">
        <v>240</v>
      </c>
      <c r="C16" s="58">
        <v>0</v>
      </c>
      <c r="D16" s="58">
        <v>4</v>
      </c>
      <c r="E16" s="58">
        <v>552</v>
      </c>
      <c r="F16" s="58">
        <v>408</v>
      </c>
      <c r="G16" s="58">
        <v>98</v>
      </c>
      <c r="H16" s="58">
        <v>6</v>
      </c>
      <c r="I16" s="58">
        <v>1</v>
      </c>
      <c r="J16" s="58">
        <v>0</v>
      </c>
      <c r="K16" s="1">
        <v>1069</v>
      </c>
    </row>
    <row r="17" spans="1:11" ht="14.1" customHeight="1">
      <c r="A17" s="110"/>
      <c r="B17" s="23" t="s">
        <v>241</v>
      </c>
      <c r="C17" s="58">
        <v>0</v>
      </c>
      <c r="D17" s="58">
        <v>0</v>
      </c>
      <c r="E17" s="58">
        <v>250</v>
      </c>
      <c r="F17" s="58">
        <v>169</v>
      </c>
      <c r="G17" s="58">
        <v>19</v>
      </c>
      <c r="H17" s="58">
        <v>0</v>
      </c>
      <c r="I17" s="58">
        <v>0</v>
      </c>
      <c r="J17" s="58">
        <v>0</v>
      </c>
      <c r="K17" s="1">
        <v>438</v>
      </c>
    </row>
    <row r="18" spans="1:11" ht="14.1" customHeight="1">
      <c r="A18" s="110"/>
      <c r="B18" s="23" t="s">
        <v>144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1">
        <v>0</v>
      </c>
    </row>
    <row r="19" spans="1:11" ht="14.1" customHeight="1">
      <c r="A19" s="110"/>
      <c r="B19" s="46" t="s">
        <v>3</v>
      </c>
      <c r="C19" s="43">
        <v>0</v>
      </c>
      <c r="D19" s="43">
        <v>4</v>
      </c>
      <c r="E19" s="43">
        <v>802</v>
      </c>
      <c r="F19" s="43">
        <v>577</v>
      </c>
      <c r="G19" s="43">
        <v>117</v>
      </c>
      <c r="H19" s="43">
        <v>6</v>
      </c>
      <c r="I19" s="43">
        <v>1</v>
      </c>
      <c r="J19" s="43">
        <v>0</v>
      </c>
      <c r="K19" s="1">
        <v>1507</v>
      </c>
    </row>
    <row r="20" spans="1:11" ht="14.1" customHeight="1">
      <c r="A20" s="112" t="s">
        <v>276</v>
      </c>
      <c r="B20" s="23" t="s">
        <v>240</v>
      </c>
      <c r="C20" s="58">
        <v>0</v>
      </c>
      <c r="D20" s="58">
        <v>0</v>
      </c>
      <c r="E20" s="58">
        <v>321</v>
      </c>
      <c r="F20" s="58">
        <v>293</v>
      </c>
      <c r="G20" s="58">
        <v>66</v>
      </c>
      <c r="H20" s="58">
        <v>5</v>
      </c>
      <c r="I20" s="58">
        <v>1</v>
      </c>
      <c r="J20" s="58">
        <v>0</v>
      </c>
      <c r="K20" s="1">
        <v>686</v>
      </c>
    </row>
    <row r="21" spans="1:11" ht="14.1" customHeight="1">
      <c r="A21" s="110"/>
      <c r="B21" s="23" t="s">
        <v>241</v>
      </c>
      <c r="C21" s="58">
        <v>0</v>
      </c>
      <c r="D21" s="58">
        <v>0</v>
      </c>
      <c r="E21" s="58">
        <v>156</v>
      </c>
      <c r="F21" s="58">
        <v>149</v>
      </c>
      <c r="G21" s="58">
        <v>26</v>
      </c>
      <c r="H21" s="58">
        <v>1</v>
      </c>
      <c r="I21" s="58">
        <v>1</v>
      </c>
      <c r="J21" s="58">
        <v>0</v>
      </c>
      <c r="K21" s="1">
        <v>333</v>
      </c>
    </row>
    <row r="22" spans="1:11" ht="14.1" customHeight="1">
      <c r="A22" s="110"/>
      <c r="B22" s="23" t="s">
        <v>144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1">
        <v>0</v>
      </c>
    </row>
    <row r="23" spans="1:11" ht="14.1" customHeight="1">
      <c r="A23" s="110"/>
      <c r="B23" s="46" t="s">
        <v>3</v>
      </c>
      <c r="C23" s="43">
        <v>0</v>
      </c>
      <c r="D23" s="43">
        <v>0</v>
      </c>
      <c r="E23" s="43">
        <v>477</v>
      </c>
      <c r="F23" s="43">
        <v>442</v>
      </c>
      <c r="G23" s="43">
        <v>92</v>
      </c>
      <c r="H23" s="43">
        <v>6</v>
      </c>
      <c r="I23" s="43">
        <v>2</v>
      </c>
      <c r="J23" s="43">
        <v>0</v>
      </c>
      <c r="K23" s="1">
        <v>1019</v>
      </c>
    </row>
    <row r="24" spans="1:11" ht="14.1" customHeight="1">
      <c r="A24" s="112" t="s">
        <v>277</v>
      </c>
      <c r="B24" s="23" t="s">
        <v>240</v>
      </c>
      <c r="C24" s="58">
        <v>0</v>
      </c>
      <c r="D24" s="58">
        <v>0</v>
      </c>
      <c r="E24" s="58">
        <v>319</v>
      </c>
      <c r="F24" s="58">
        <v>390</v>
      </c>
      <c r="G24" s="58">
        <v>90</v>
      </c>
      <c r="H24" s="58">
        <v>2</v>
      </c>
      <c r="I24" s="58">
        <v>2</v>
      </c>
      <c r="J24" s="58">
        <v>0</v>
      </c>
      <c r="K24" s="1">
        <v>803</v>
      </c>
    </row>
    <row r="25" spans="1:11" ht="14.1" customHeight="1">
      <c r="A25" s="110"/>
      <c r="B25" s="23" t="s">
        <v>241</v>
      </c>
      <c r="C25" s="58">
        <v>0</v>
      </c>
      <c r="D25" s="58">
        <v>0</v>
      </c>
      <c r="E25" s="58">
        <v>128</v>
      </c>
      <c r="F25" s="58">
        <v>179</v>
      </c>
      <c r="G25" s="58">
        <v>25</v>
      </c>
      <c r="H25" s="58">
        <v>0</v>
      </c>
      <c r="I25" s="58">
        <v>1</v>
      </c>
      <c r="J25" s="58">
        <v>0</v>
      </c>
      <c r="K25" s="1">
        <v>333</v>
      </c>
    </row>
    <row r="26" spans="1:11" ht="14.1" customHeight="1">
      <c r="A26" s="110"/>
      <c r="B26" s="23" t="s">
        <v>144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1">
        <v>0</v>
      </c>
    </row>
    <row r="27" spans="1:11" ht="14.1" customHeight="1">
      <c r="A27" s="110"/>
      <c r="B27" s="46" t="s">
        <v>3</v>
      </c>
      <c r="C27" s="43">
        <v>0</v>
      </c>
      <c r="D27" s="43">
        <v>0</v>
      </c>
      <c r="E27" s="43">
        <v>447</v>
      </c>
      <c r="F27" s="43">
        <v>569</v>
      </c>
      <c r="G27" s="43">
        <v>115</v>
      </c>
      <c r="H27" s="43">
        <v>2</v>
      </c>
      <c r="I27" s="43">
        <v>3</v>
      </c>
      <c r="J27" s="43">
        <v>0</v>
      </c>
      <c r="K27" s="1">
        <v>1136</v>
      </c>
    </row>
    <row r="28" spans="1:11" ht="14.1" customHeight="1">
      <c r="A28" s="112" t="s">
        <v>278</v>
      </c>
      <c r="B28" s="23" t="s">
        <v>240</v>
      </c>
      <c r="C28" s="58">
        <v>0</v>
      </c>
      <c r="D28" s="58">
        <v>0</v>
      </c>
      <c r="E28" s="58">
        <v>177</v>
      </c>
      <c r="F28" s="58">
        <v>445</v>
      </c>
      <c r="G28" s="58">
        <v>76</v>
      </c>
      <c r="H28" s="58">
        <v>1</v>
      </c>
      <c r="I28" s="58">
        <v>0</v>
      </c>
      <c r="J28" s="58">
        <v>0</v>
      </c>
      <c r="K28" s="1">
        <v>699</v>
      </c>
    </row>
    <row r="29" spans="1:11" ht="14.1" customHeight="1">
      <c r="A29" s="110"/>
      <c r="B29" s="23" t="s">
        <v>241</v>
      </c>
      <c r="C29" s="58">
        <v>0</v>
      </c>
      <c r="D29" s="58">
        <v>0</v>
      </c>
      <c r="E29" s="58">
        <v>64</v>
      </c>
      <c r="F29" s="58">
        <v>238</v>
      </c>
      <c r="G29" s="58">
        <v>28</v>
      </c>
      <c r="H29" s="58">
        <v>2</v>
      </c>
      <c r="I29" s="58">
        <v>0</v>
      </c>
      <c r="J29" s="58">
        <v>0</v>
      </c>
      <c r="K29" s="1">
        <v>332</v>
      </c>
    </row>
    <row r="30" spans="1:11" ht="14.1" customHeight="1">
      <c r="A30" s="110"/>
      <c r="B30" s="23" t="s">
        <v>144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1">
        <v>0</v>
      </c>
    </row>
    <row r="31" spans="1:11" ht="14.1" customHeight="1">
      <c r="A31" s="110"/>
      <c r="B31" s="46" t="s">
        <v>3</v>
      </c>
      <c r="C31" s="43">
        <v>0</v>
      </c>
      <c r="D31" s="43">
        <v>0</v>
      </c>
      <c r="E31" s="43">
        <v>241</v>
      </c>
      <c r="F31" s="43">
        <v>683</v>
      </c>
      <c r="G31" s="43">
        <v>104</v>
      </c>
      <c r="H31" s="43">
        <v>3</v>
      </c>
      <c r="I31" s="43">
        <v>0</v>
      </c>
      <c r="J31" s="43">
        <v>0</v>
      </c>
      <c r="K31" s="1">
        <v>1031</v>
      </c>
    </row>
    <row r="32" spans="1:11" ht="14.1" customHeight="1">
      <c r="A32" s="112" t="s">
        <v>279</v>
      </c>
      <c r="B32" s="23" t="s">
        <v>240</v>
      </c>
      <c r="C32" s="58">
        <v>0</v>
      </c>
      <c r="D32" s="58">
        <v>0</v>
      </c>
      <c r="E32" s="58">
        <v>21</v>
      </c>
      <c r="F32" s="58">
        <v>451</v>
      </c>
      <c r="G32" s="58">
        <v>64</v>
      </c>
      <c r="H32" s="58">
        <v>9</v>
      </c>
      <c r="I32" s="58">
        <v>1</v>
      </c>
      <c r="J32" s="58">
        <v>0</v>
      </c>
      <c r="K32" s="1">
        <v>546</v>
      </c>
    </row>
    <row r="33" spans="1:11" ht="14.1" customHeight="1">
      <c r="A33" s="110"/>
      <c r="B33" s="23" t="s">
        <v>241</v>
      </c>
      <c r="C33" s="58">
        <v>0</v>
      </c>
      <c r="D33" s="58">
        <v>0</v>
      </c>
      <c r="E33" s="58">
        <v>4</v>
      </c>
      <c r="F33" s="58">
        <v>219</v>
      </c>
      <c r="G33" s="58">
        <v>28</v>
      </c>
      <c r="H33" s="58">
        <v>0</v>
      </c>
      <c r="I33" s="58">
        <v>0</v>
      </c>
      <c r="J33" s="58">
        <v>0</v>
      </c>
      <c r="K33" s="1">
        <v>251</v>
      </c>
    </row>
    <row r="34" spans="1:11" ht="14.1" customHeight="1">
      <c r="A34" s="110"/>
      <c r="B34" s="23" t="s">
        <v>144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1">
        <v>0</v>
      </c>
    </row>
    <row r="35" spans="1:11" ht="14.1" customHeight="1">
      <c r="A35" s="110"/>
      <c r="B35" s="46" t="s">
        <v>3</v>
      </c>
      <c r="C35" s="43">
        <v>0</v>
      </c>
      <c r="D35" s="43">
        <v>0</v>
      </c>
      <c r="E35" s="43">
        <v>25</v>
      </c>
      <c r="F35" s="43">
        <v>670</v>
      </c>
      <c r="G35" s="43">
        <v>92</v>
      </c>
      <c r="H35" s="43">
        <v>9</v>
      </c>
      <c r="I35" s="43">
        <v>1</v>
      </c>
      <c r="J35" s="43">
        <v>0</v>
      </c>
      <c r="K35" s="1">
        <v>797</v>
      </c>
    </row>
    <row r="36" spans="1:11" ht="14.1" customHeight="1">
      <c r="A36" s="112" t="s">
        <v>280</v>
      </c>
      <c r="B36" s="23" t="s">
        <v>240</v>
      </c>
      <c r="C36" s="58">
        <v>0</v>
      </c>
      <c r="D36" s="58">
        <v>0</v>
      </c>
      <c r="E36" s="58">
        <v>2</v>
      </c>
      <c r="F36" s="58">
        <v>513</v>
      </c>
      <c r="G36" s="58">
        <v>66</v>
      </c>
      <c r="H36" s="58">
        <v>7</v>
      </c>
      <c r="I36" s="58">
        <v>2</v>
      </c>
      <c r="J36" s="58">
        <v>0</v>
      </c>
      <c r="K36" s="1">
        <v>590</v>
      </c>
    </row>
    <row r="37" spans="1:11" ht="14.1" customHeight="1">
      <c r="A37" s="110"/>
      <c r="B37" s="23" t="s">
        <v>241</v>
      </c>
      <c r="C37" s="58">
        <v>0</v>
      </c>
      <c r="D37" s="58">
        <v>0</v>
      </c>
      <c r="E37" s="58">
        <v>0</v>
      </c>
      <c r="F37" s="58">
        <v>250</v>
      </c>
      <c r="G37" s="58">
        <v>27</v>
      </c>
      <c r="H37" s="58">
        <v>1</v>
      </c>
      <c r="I37" s="58">
        <v>1</v>
      </c>
      <c r="J37" s="58">
        <v>0</v>
      </c>
      <c r="K37" s="1">
        <v>279</v>
      </c>
    </row>
    <row r="38" spans="1:11" ht="14.1" customHeight="1">
      <c r="A38" s="110"/>
      <c r="B38" s="23" t="s">
        <v>144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1">
        <v>0</v>
      </c>
    </row>
    <row r="39" spans="1:11" ht="14.1" customHeight="1">
      <c r="A39" s="110"/>
      <c r="B39" s="46" t="s">
        <v>3</v>
      </c>
      <c r="C39" s="43">
        <v>0</v>
      </c>
      <c r="D39" s="43">
        <v>0</v>
      </c>
      <c r="E39" s="43">
        <v>2</v>
      </c>
      <c r="F39" s="43">
        <v>763</v>
      </c>
      <c r="G39" s="43">
        <v>93</v>
      </c>
      <c r="H39" s="43">
        <v>8</v>
      </c>
      <c r="I39" s="43">
        <v>3</v>
      </c>
      <c r="J39" s="43">
        <v>0</v>
      </c>
      <c r="K39" s="1">
        <v>869</v>
      </c>
    </row>
    <row r="40" spans="1:11" ht="14.1" customHeight="1">
      <c r="A40" s="112" t="s">
        <v>281</v>
      </c>
      <c r="B40" s="23" t="s">
        <v>240</v>
      </c>
      <c r="C40" s="58">
        <v>0</v>
      </c>
      <c r="D40" s="58">
        <v>0</v>
      </c>
      <c r="E40" s="58">
        <v>1</v>
      </c>
      <c r="F40" s="58">
        <v>454</v>
      </c>
      <c r="G40" s="58">
        <v>71</v>
      </c>
      <c r="H40" s="58">
        <v>2</v>
      </c>
      <c r="I40" s="58">
        <v>1</v>
      </c>
      <c r="J40" s="58">
        <v>0</v>
      </c>
      <c r="K40" s="1">
        <v>529</v>
      </c>
    </row>
    <row r="41" spans="1:11" ht="14.1" customHeight="1">
      <c r="A41" s="110"/>
      <c r="B41" s="23" t="s">
        <v>241</v>
      </c>
      <c r="C41" s="58">
        <v>0</v>
      </c>
      <c r="D41" s="58">
        <v>0</v>
      </c>
      <c r="E41" s="58">
        <v>0</v>
      </c>
      <c r="F41" s="58">
        <v>247</v>
      </c>
      <c r="G41" s="58">
        <v>22</v>
      </c>
      <c r="H41" s="58">
        <v>0</v>
      </c>
      <c r="I41" s="58">
        <v>0</v>
      </c>
      <c r="J41" s="58">
        <v>0</v>
      </c>
      <c r="K41" s="1">
        <v>269</v>
      </c>
    </row>
    <row r="42" spans="1:11" ht="14.1" customHeight="1">
      <c r="A42" s="110"/>
      <c r="B42" s="23" t="s">
        <v>144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1">
        <v>0</v>
      </c>
    </row>
    <row r="43" spans="1:11" ht="14.1" customHeight="1">
      <c r="A43" s="110"/>
      <c r="B43" s="46" t="s">
        <v>3</v>
      </c>
      <c r="C43" s="43">
        <v>0</v>
      </c>
      <c r="D43" s="43">
        <v>0</v>
      </c>
      <c r="E43" s="43">
        <v>1</v>
      </c>
      <c r="F43" s="43">
        <v>701</v>
      </c>
      <c r="G43" s="43">
        <v>93</v>
      </c>
      <c r="H43" s="43">
        <v>2</v>
      </c>
      <c r="I43" s="43">
        <v>1</v>
      </c>
      <c r="J43" s="43">
        <v>0</v>
      </c>
      <c r="K43" s="1">
        <v>798</v>
      </c>
    </row>
    <row r="44" spans="1:11" ht="14.1" customHeight="1">
      <c r="A44" s="112" t="s">
        <v>282</v>
      </c>
      <c r="B44" s="23" t="s">
        <v>240</v>
      </c>
      <c r="C44" s="58">
        <v>0</v>
      </c>
      <c r="D44" s="58">
        <v>0</v>
      </c>
      <c r="E44" s="58">
        <v>0</v>
      </c>
      <c r="F44" s="58">
        <v>6271</v>
      </c>
      <c r="G44" s="58">
        <v>10213</v>
      </c>
      <c r="H44" s="58">
        <v>2075</v>
      </c>
      <c r="I44" s="58">
        <v>1313</v>
      </c>
      <c r="J44" s="58">
        <v>0</v>
      </c>
      <c r="K44" s="1">
        <v>19872</v>
      </c>
    </row>
    <row r="45" spans="1:11" ht="14.1" customHeight="1">
      <c r="A45" s="110"/>
      <c r="B45" s="23" t="s">
        <v>241</v>
      </c>
      <c r="C45" s="58">
        <v>0</v>
      </c>
      <c r="D45" s="58">
        <v>0</v>
      </c>
      <c r="E45" s="58">
        <v>0</v>
      </c>
      <c r="F45" s="58">
        <v>3154</v>
      </c>
      <c r="G45" s="58">
        <v>3577</v>
      </c>
      <c r="H45" s="58">
        <v>489</v>
      </c>
      <c r="I45" s="58">
        <v>173</v>
      </c>
      <c r="J45" s="58">
        <v>0</v>
      </c>
      <c r="K45" s="1">
        <v>7393</v>
      </c>
    </row>
    <row r="46" spans="1:11" ht="14.1" customHeight="1">
      <c r="A46" s="110"/>
      <c r="B46" s="23" t="s">
        <v>144</v>
      </c>
      <c r="C46" s="58">
        <v>0</v>
      </c>
      <c r="D46" s="58">
        <v>0</v>
      </c>
      <c r="E46" s="58">
        <v>0</v>
      </c>
      <c r="F46" s="58">
        <v>4</v>
      </c>
      <c r="G46" s="58">
        <v>3</v>
      </c>
      <c r="H46" s="58">
        <v>1</v>
      </c>
      <c r="I46" s="58">
        <v>0</v>
      </c>
      <c r="J46" s="58">
        <v>0</v>
      </c>
      <c r="K46" s="1">
        <v>8</v>
      </c>
    </row>
    <row r="47" spans="1:11" ht="14.1" customHeight="1">
      <c r="A47" s="110"/>
      <c r="B47" s="46" t="s">
        <v>3</v>
      </c>
      <c r="C47" s="43">
        <v>0</v>
      </c>
      <c r="D47" s="43">
        <v>0</v>
      </c>
      <c r="E47" s="43">
        <v>0</v>
      </c>
      <c r="F47" s="43">
        <v>9429</v>
      </c>
      <c r="G47" s="43">
        <v>13793</v>
      </c>
      <c r="H47" s="43">
        <v>2565</v>
      </c>
      <c r="I47" s="43">
        <v>1486</v>
      </c>
      <c r="J47" s="43">
        <v>0</v>
      </c>
      <c r="K47" s="1">
        <v>27273</v>
      </c>
    </row>
    <row r="48" spans="1:11" ht="14.1" customHeight="1">
      <c r="A48" s="112" t="s">
        <v>283</v>
      </c>
      <c r="B48" s="23" t="s">
        <v>240</v>
      </c>
      <c r="C48" s="58">
        <v>26</v>
      </c>
      <c r="D48" s="58">
        <v>209</v>
      </c>
      <c r="E48" s="58">
        <v>2135</v>
      </c>
      <c r="F48" s="58">
        <v>5943</v>
      </c>
      <c r="G48" s="58">
        <v>6549</v>
      </c>
      <c r="H48" s="58">
        <v>1274</v>
      </c>
      <c r="I48" s="58">
        <v>669</v>
      </c>
      <c r="J48" s="58">
        <v>242</v>
      </c>
      <c r="K48" s="1">
        <v>17047</v>
      </c>
    </row>
    <row r="49" spans="1:11" ht="14.1" customHeight="1">
      <c r="A49" s="110"/>
      <c r="B49" s="23" t="s">
        <v>241</v>
      </c>
      <c r="C49" s="58">
        <v>7</v>
      </c>
      <c r="D49" s="58">
        <v>50</v>
      </c>
      <c r="E49" s="58">
        <v>779</v>
      </c>
      <c r="F49" s="58">
        <v>2288</v>
      </c>
      <c r="G49" s="58">
        <v>1787</v>
      </c>
      <c r="H49" s="58">
        <v>252</v>
      </c>
      <c r="I49" s="58">
        <v>96</v>
      </c>
      <c r="J49" s="58">
        <v>46</v>
      </c>
      <c r="K49" s="1">
        <v>5305</v>
      </c>
    </row>
    <row r="50" spans="1:11" ht="14.1" customHeight="1">
      <c r="A50" s="110"/>
      <c r="B50" s="23" t="s">
        <v>144</v>
      </c>
      <c r="C50" s="58">
        <v>0</v>
      </c>
      <c r="D50" s="58">
        <v>0</v>
      </c>
      <c r="E50" s="58">
        <v>1</v>
      </c>
      <c r="F50" s="58">
        <v>2</v>
      </c>
      <c r="G50" s="58">
        <v>4</v>
      </c>
      <c r="H50" s="58">
        <v>0</v>
      </c>
      <c r="I50" s="58">
        <v>3</v>
      </c>
      <c r="J50" s="58">
        <v>294</v>
      </c>
      <c r="K50" s="1">
        <v>304</v>
      </c>
    </row>
    <row r="51" spans="1:11" ht="14.1" customHeight="1">
      <c r="A51" s="110"/>
      <c r="B51" s="46" t="s">
        <v>3</v>
      </c>
      <c r="C51" s="43">
        <v>33</v>
      </c>
      <c r="D51" s="43">
        <v>259</v>
      </c>
      <c r="E51" s="43">
        <v>2915</v>
      </c>
      <c r="F51" s="43">
        <v>8233</v>
      </c>
      <c r="G51" s="43">
        <v>8340</v>
      </c>
      <c r="H51" s="43">
        <v>1526</v>
      </c>
      <c r="I51" s="43">
        <v>768</v>
      </c>
      <c r="J51" s="43">
        <v>582</v>
      </c>
      <c r="K51" s="1">
        <v>22656</v>
      </c>
    </row>
    <row r="52" spans="1:11" ht="14.1" customHeight="1">
      <c r="A52" s="68" t="s">
        <v>284</v>
      </c>
      <c r="B52" s="23" t="s">
        <v>240</v>
      </c>
      <c r="C52" s="58">
        <v>26</v>
      </c>
      <c r="D52" s="58">
        <v>401</v>
      </c>
      <c r="E52" s="58">
        <v>5307</v>
      </c>
      <c r="F52" s="58">
        <v>16232</v>
      </c>
      <c r="G52" s="58">
        <v>17537</v>
      </c>
      <c r="H52" s="58">
        <v>3398</v>
      </c>
      <c r="I52" s="58">
        <v>1998</v>
      </c>
      <c r="J52" s="58">
        <v>242</v>
      </c>
      <c r="K52" s="1">
        <v>45141</v>
      </c>
    </row>
    <row r="53" spans="1:11" ht="14.1" customHeight="1">
      <c r="A53" s="68"/>
      <c r="B53" s="23" t="s">
        <v>241</v>
      </c>
      <c r="C53" s="58">
        <v>7</v>
      </c>
      <c r="D53" s="58">
        <v>74</v>
      </c>
      <c r="E53" s="58">
        <v>2042</v>
      </c>
      <c r="F53" s="58">
        <v>7193</v>
      </c>
      <c r="G53" s="58">
        <v>5589</v>
      </c>
      <c r="H53" s="58">
        <v>747</v>
      </c>
      <c r="I53" s="58">
        <v>275</v>
      </c>
      <c r="J53" s="58">
        <v>46</v>
      </c>
      <c r="K53" s="1">
        <v>15973</v>
      </c>
    </row>
    <row r="54" spans="1:11" ht="14.1" customHeight="1">
      <c r="A54" s="68"/>
      <c r="B54" s="23" t="s">
        <v>144</v>
      </c>
      <c r="C54" s="58">
        <v>0</v>
      </c>
      <c r="D54" s="58">
        <v>0</v>
      </c>
      <c r="E54" s="58">
        <v>3</v>
      </c>
      <c r="F54" s="58">
        <v>6</v>
      </c>
      <c r="G54" s="58">
        <v>7</v>
      </c>
      <c r="H54" s="58">
        <v>1</v>
      </c>
      <c r="I54" s="58">
        <v>3</v>
      </c>
      <c r="J54" s="58">
        <v>294</v>
      </c>
      <c r="K54" s="1">
        <v>314</v>
      </c>
    </row>
    <row r="55" spans="1:11" ht="14.1" customHeight="1">
      <c r="A55" s="68"/>
      <c r="B55" s="46" t="s">
        <v>3</v>
      </c>
      <c r="C55" s="43">
        <v>33</v>
      </c>
      <c r="D55" s="43">
        <v>475</v>
      </c>
      <c r="E55" s="43">
        <v>7352</v>
      </c>
      <c r="F55" s="43">
        <v>23431</v>
      </c>
      <c r="G55" s="43">
        <v>23133</v>
      </c>
      <c r="H55" s="43">
        <v>4146</v>
      </c>
      <c r="I55" s="43">
        <v>2276</v>
      </c>
      <c r="J55" s="43">
        <v>582</v>
      </c>
      <c r="K55" s="1">
        <v>61428</v>
      </c>
    </row>
    <row r="57" spans="1:11" ht="29.1" customHeight="1">
      <c r="A57" s="69" t="s">
        <v>285</v>
      </c>
      <c r="B57" s="69"/>
      <c r="C57" s="49" t="s">
        <v>286</v>
      </c>
      <c r="D57" s="49" t="s">
        <v>287</v>
      </c>
      <c r="E57" s="49" t="s">
        <v>288</v>
      </c>
      <c r="F57" s="49" t="s">
        <v>289</v>
      </c>
      <c r="G57" s="49" t="s">
        <v>290</v>
      </c>
      <c r="H57" s="49" t="s">
        <v>291</v>
      </c>
      <c r="I57" s="49" t="s">
        <v>292</v>
      </c>
      <c r="J57" s="49" t="s">
        <v>262</v>
      </c>
      <c r="K57" s="47" t="s">
        <v>3</v>
      </c>
    </row>
    <row r="58" spans="1:11" ht="14.1" customHeight="1">
      <c r="A58" s="114" t="s">
        <v>293</v>
      </c>
      <c r="B58" s="23" t="s">
        <v>240</v>
      </c>
      <c r="C58" s="58">
        <v>0</v>
      </c>
      <c r="D58" s="58">
        <v>0</v>
      </c>
      <c r="E58" s="58">
        <v>8</v>
      </c>
      <c r="F58" s="58">
        <v>18</v>
      </c>
      <c r="G58" s="58">
        <v>21</v>
      </c>
      <c r="H58" s="58">
        <v>1</v>
      </c>
      <c r="I58" s="58">
        <v>2</v>
      </c>
      <c r="J58" s="58">
        <v>16</v>
      </c>
      <c r="K58" s="43">
        <v>66</v>
      </c>
    </row>
    <row r="59" spans="1:11" ht="14.1" customHeight="1">
      <c r="A59" s="110"/>
      <c r="B59" s="23" t="s">
        <v>241</v>
      </c>
      <c r="C59" s="58">
        <v>0</v>
      </c>
      <c r="D59" s="58">
        <v>0</v>
      </c>
      <c r="E59" s="58">
        <v>0</v>
      </c>
      <c r="F59" s="58">
        <v>7</v>
      </c>
      <c r="G59" s="58">
        <v>0</v>
      </c>
      <c r="H59" s="58">
        <v>0</v>
      </c>
      <c r="I59" s="58">
        <v>0</v>
      </c>
      <c r="J59" s="58">
        <v>2</v>
      </c>
      <c r="K59" s="43">
        <v>9</v>
      </c>
    </row>
    <row r="60" spans="1:11" ht="14.1" customHeight="1">
      <c r="A60" s="110"/>
      <c r="B60" s="23" t="s">
        <v>144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200</v>
      </c>
      <c r="K60" s="43">
        <v>200</v>
      </c>
    </row>
    <row r="61" spans="1:11" ht="14.1" customHeight="1">
      <c r="A61" s="110"/>
      <c r="B61" s="50" t="s">
        <v>3</v>
      </c>
      <c r="C61" s="43">
        <v>0</v>
      </c>
      <c r="D61" s="43">
        <v>0</v>
      </c>
      <c r="E61" s="43">
        <v>8</v>
      </c>
      <c r="F61" s="43">
        <v>25</v>
      </c>
      <c r="G61" s="43">
        <v>21</v>
      </c>
      <c r="H61" s="43">
        <v>1</v>
      </c>
      <c r="I61" s="43">
        <v>2</v>
      </c>
      <c r="J61" s="43">
        <v>218</v>
      </c>
      <c r="K61" s="43">
        <v>275</v>
      </c>
    </row>
    <row r="62" spans="1:11" ht="14.1" customHeight="1">
      <c r="A62" s="114" t="s">
        <v>294</v>
      </c>
      <c r="B62" s="23" t="s">
        <v>240</v>
      </c>
      <c r="C62" s="58">
        <v>26</v>
      </c>
      <c r="D62" s="58">
        <v>401</v>
      </c>
      <c r="E62" s="58">
        <v>5299</v>
      </c>
      <c r="F62" s="58">
        <v>16214</v>
      </c>
      <c r="G62" s="58">
        <v>17516</v>
      </c>
      <c r="H62" s="58">
        <v>3397</v>
      </c>
      <c r="I62" s="58">
        <v>1996</v>
      </c>
      <c r="J62" s="58">
        <v>226</v>
      </c>
      <c r="K62" s="43">
        <v>45075</v>
      </c>
    </row>
    <row r="63" spans="1:11" ht="14.1" customHeight="1">
      <c r="A63" s="110"/>
      <c r="B63" s="23" t="s">
        <v>241</v>
      </c>
      <c r="C63" s="58">
        <v>7</v>
      </c>
      <c r="D63" s="58">
        <v>74</v>
      </c>
      <c r="E63" s="58">
        <v>2042</v>
      </c>
      <c r="F63" s="58">
        <v>7186</v>
      </c>
      <c r="G63" s="58">
        <v>5589</v>
      </c>
      <c r="H63" s="58">
        <v>747</v>
      </c>
      <c r="I63" s="58">
        <v>275</v>
      </c>
      <c r="J63" s="58">
        <v>44</v>
      </c>
      <c r="K63" s="43">
        <v>15964</v>
      </c>
    </row>
    <row r="64" spans="1:11" ht="14.1" customHeight="1">
      <c r="A64" s="110"/>
      <c r="B64" s="23" t="s">
        <v>144</v>
      </c>
      <c r="C64" s="58">
        <v>0</v>
      </c>
      <c r="D64" s="58">
        <v>0</v>
      </c>
      <c r="E64" s="58">
        <v>3</v>
      </c>
      <c r="F64" s="58">
        <v>6</v>
      </c>
      <c r="G64" s="58">
        <v>7</v>
      </c>
      <c r="H64" s="58">
        <v>1</v>
      </c>
      <c r="I64" s="58">
        <v>3</v>
      </c>
      <c r="J64" s="58">
        <v>94</v>
      </c>
      <c r="K64" s="43">
        <v>114</v>
      </c>
    </row>
    <row r="65" spans="1:11" ht="14.1" customHeight="1">
      <c r="A65" s="110"/>
      <c r="B65" s="50" t="s">
        <v>3</v>
      </c>
      <c r="C65" s="43">
        <v>33</v>
      </c>
      <c r="D65" s="43">
        <v>475</v>
      </c>
      <c r="E65" s="43">
        <v>7344</v>
      </c>
      <c r="F65" s="43">
        <v>23406</v>
      </c>
      <c r="G65" s="43">
        <v>23112</v>
      </c>
      <c r="H65" s="43">
        <v>4145</v>
      </c>
      <c r="I65" s="43">
        <v>2274</v>
      </c>
      <c r="J65" s="43">
        <v>364</v>
      </c>
      <c r="K65" s="43">
        <v>61153</v>
      </c>
    </row>
    <row r="67" spans="1:11" ht="42.95" customHeight="1">
      <c r="A67" s="69" t="s">
        <v>295</v>
      </c>
      <c r="B67" s="69"/>
      <c r="C67" s="49" t="s">
        <v>265</v>
      </c>
      <c r="D67" s="49" t="s">
        <v>266</v>
      </c>
      <c r="E67" s="49" t="s">
        <v>267</v>
      </c>
      <c r="F67" s="49" t="s">
        <v>268</v>
      </c>
      <c r="G67" s="49" t="s">
        <v>269</v>
      </c>
      <c r="H67" s="49" t="s">
        <v>270</v>
      </c>
      <c r="I67" s="49" t="s">
        <v>271</v>
      </c>
      <c r="J67" s="49" t="s">
        <v>262</v>
      </c>
      <c r="K67" s="47" t="s">
        <v>3</v>
      </c>
    </row>
    <row r="68" spans="1:11" ht="14.1" customHeight="1">
      <c r="A68" s="113" t="s">
        <v>296</v>
      </c>
      <c r="B68" s="23" t="s">
        <v>240</v>
      </c>
      <c r="C68" s="58">
        <v>1</v>
      </c>
      <c r="D68" s="58">
        <v>20</v>
      </c>
      <c r="E68" s="58">
        <v>94</v>
      </c>
      <c r="F68" s="58">
        <v>183</v>
      </c>
      <c r="G68" s="58">
        <v>120</v>
      </c>
      <c r="H68" s="58">
        <v>5</v>
      </c>
      <c r="I68" s="58">
        <v>2</v>
      </c>
      <c r="J68" s="58">
        <v>4</v>
      </c>
      <c r="K68" s="43">
        <v>429</v>
      </c>
    </row>
    <row r="69" spans="1:11" ht="14.1" customHeight="1">
      <c r="A69" s="110"/>
      <c r="B69" s="23" t="s">
        <v>241</v>
      </c>
      <c r="C69" s="58">
        <v>0</v>
      </c>
      <c r="D69" s="58">
        <v>0</v>
      </c>
      <c r="E69" s="58">
        <v>11</v>
      </c>
      <c r="F69" s="58">
        <v>28</v>
      </c>
      <c r="G69" s="58">
        <v>14</v>
      </c>
      <c r="H69" s="58">
        <v>0</v>
      </c>
      <c r="I69" s="58">
        <v>1</v>
      </c>
      <c r="J69" s="58">
        <v>0</v>
      </c>
      <c r="K69" s="43">
        <v>54</v>
      </c>
    </row>
    <row r="70" spans="1:11" ht="14.1" customHeight="1">
      <c r="A70" s="110"/>
      <c r="B70" s="23" t="s">
        <v>144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43">
        <v>0</v>
      </c>
    </row>
    <row r="71" spans="1:11" ht="14.1" customHeight="1">
      <c r="A71" s="110"/>
      <c r="B71" s="50" t="s">
        <v>3</v>
      </c>
      <c r="C71" s="43">
        <v>1</v>
      </c>
      <c r="D71" s="43">
        <v>20</v>
      </c>
      <c r="E71" s="43">
        <v>105</v>
      </c>
      <c r="F71" s="43">
        <v>211</v>
      </c>
      <c r="G71" s="43">
        <v>134</v>
      </c>
      <c r="H71" s="43">
        <v>5</v>
      </c>
      <c r="I71" s="43">
        <v>3</v>
      </c>
      <c r="J71" s="43">
        <v>4</v>
      </c>
      <c r="K71" s="43">
        <v>483</v>
      </c>
    </row>
    <row r="72" spans="1:11" ht="14.1" customHeight="1">
      <c r="A72" s="113" t="s">
        <v>297</v>
      </c>
      <c r="B72" s="23" t="s">
        <v>240</v>
      </c>
      <c r="C72" s="58">
        <v>25</v>
      </c>
      <c r="D72" s="58">
        <v>381</v>
      </c>
      <c r="E72" s="58">
        <v>5213</v>
      </c>
      <c r="F72" s="58">
        <v>16049</v>
      </c>
      <c r="G72" s="58">
        <v>17417</v>
      </c>
      <c r="H72" s="58">
        <v>3393</v>
      </c>
      <c r="I72" s="58">
        <v>1996</v>
      </c>
      <c r="J72" s="58">
        <v>238</v>
      </c>
      <c r="K72" s="43">
        <v>44712</v>
      </c>
    </row>
    <row r="73" spans="1:11" ht="14.1" customHeight="1">
      <c r="A73" s="110"/>
      <c r="B73" s="23" t="s">
        <v>241</v>
      </c>
      <c r="C73" s="58">
        <v>7</v>
      </c>
      <c r="D73" s="58">
        <v>74</v>
      </c>
      <c r="E73" s="58">
        <v>2031</v>
      </c>
      <c r="F73" s="58">
        <v>7165</v>
      </c>
      <c r="G73" s="58">
        <v>5575</v>
      </c>
      <c r="H73" s="58">
        <v>747</v>
      </c>
      <c r="I73" s="58">
        <v>274</v>
      </c>
      <c r="J73" s="58">
        <v>46</v>
      </c>
      <c r="K73" s="43">
        <v>15919</v>
      </c>
    </row>
    <row r="74" spans="1:11" ht="14.1" customHeight="1">
      <c r="A74" s="110"/>
      <c r="B74" s="23" t="s">
        <v>144</v>
      </c>
      <c r="C74" s="58">
        <v>0</v>
      </c>
      <c r="D74" s="58">
        <v>0</v>
      </c>
      <c r="E74" s="58">
        <v>3</v>
      </c>
      <c r="F74" s="58">
        <v>6</v>
      </c>
      <c r="G74" s="58">
        <v>7</v>
      </c>
      <c r="H74" s="58">
        <v>1</v>
      </c>
      <c r="I74" s="58">
        <v>3</v>
      </c>
      <c r="J74" s="58">
        <v>294</v>
      </c>
      <c r="K74" s="43">
        <v>314</v>
      </c>
    </row>
    <row r="75" spans="1:11" ht="14.1" customHeight="1">
      <c r="A75" s="110"/>
      <c r="B75" s="50" t="s">
        <v>3</v>
      </c>
      <c r="C75" s="43">
        <v>32</v>
      </c>
      <c r="D75" s="43">
        <v>455</v>
      </c>
      <c r="E75" s="43">
        <v>7247</v>
      </c>
      <c r="F75" s="43">
        <v>23220</v>
      </c>
      <c r="G75" s="43">
        <v>22999</v>
      </c>
      <c r="H75" s="43">
        <v>4141</v>
      </c>
      <c r="I75" s="43">
        <v>2273</v>
      </c>
      <c r="J75" s="43">
        <v>578</v>
      </c>
      <c r="K75" s="43">
        <v>60945</v>
      </c>
    </row>
  </sheetData>
  <mergeCells count="21">
    <mergeCell ref="A1:K1"/>
    <mergeCell ref="A68:A71"/>
    <mergeCell ref="A72:A75"/>
    <mergeCell ref="A48:A51"/>
    <mergeCell ref="A52:A55"/>
    <mergeCell ref="A57:B57"/>
    <mergeCell ref="A58:A61"/>
    <mergeCell ref="A62:A65"/>
    <mergeCell ref="A67:B67"/>
    <mergeCell ref="A44:A47"/>
    <mergeCell ref="A3:B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</mergeCells>
  <hyperlinks>
    <hyperlink ref="L1" location="Índice!A1" display="Volver al índice" xr:uid="{DCFE7092-75BC-4834-B52A-C481DBDB0B23}"/>
  </hyperlinks>
  <pageMargins left="0.05" right="0.05" top="0.5" bottom="0.5" header="0" footer="0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</sheetPr>
  <dimension ref="A1:L75"/>
  <sheetViews>
    <sheetView zoomScaleNormal="100" workbookViewId="0">
      <pane xSplit="2" ySplit="3" topLeftCell="C67" activePane="bottomRight" state="frozen"/>
      <selection activeCell="I1" sqref="I1"/>
      <selection pane="topRight" activeCell="I1" sqref="I1"/>
      <selection pane="bottomLeft" activeCell="I1" sqref="I1"/>
      <selection pane="bottomRight" activeCell="S83" sqref="S83"/>
    </sheetView>
  </sheetViews>
  <sheetFormatPr baseColWidth="10" defaultColWidth="10.85546875" defaultRowHeight="12" customHeight="1"/>
  <cols>
    <col min="1" max="1" width="31.7109375" bestFit="1" customWidth="1"/>
    <col min="2" max="2" width="17.7109375" bestFit="1" customWidth="1"/>
    <col min="3" max="4" width="11.7109375" bestFit="1" customWidth="1"/>
    <col min="5" max="7" width="12.7109375" bestFit="1" customWidth="1"/>
    <col min="8" max="9" width="11.7109375" bestFit="1" customWidth="1"/>
    <col min="10" max="10" width="14.7109375" bestFit="1" customWidth="1"/>
    <col min="11" max="11" width="9.7109375" bestFit="1" customWidth="1"/>
  </cols>
  <sheetData>
    <row r="1" spans="1:12" ht="27" customHeight="1">
      <c r="A1" s="111" t="s">
        <v>485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3" t="s">
        <v>378</v>
      </c>
    </row>
    <row r="3" spans="1:12" ht="42.95" customHeight="1">
      <c r="A3" s="69" t="s">
        <v>264</v>
      </c>
      <c r="B3" s="69"/>
      <c r="C3" s="49" t="s">
        <v>429</v>
      </c>
      <c r="D3" s="49" t="s">
        <v>266</v>
      </c>
      <c r="E3" s="49" t="s">
        <v>267</v>
      </c>
      <c r="F3" s="49" t="s">
        <v>268</v>
      </c>
      <c r="G3" s="49" t="s">
        <v>269</v>
      </c>
      <c r="H3" s="49" t="s">
        <v>270</v>
      </c>
      <c r="I3" s="49" t="s">
        <v>271</v>
      </c>
      <c r="J3" s="49" t="s">
        <v>262</v>
      </c>
      <c r="K3" s="51" t="s">
        <v>3</v>
      </c>
    </row>
    <row r="4" spans="1:12" ht="14.1" customHeight="1">
      <c r="A4" s="112" t="s">
        <v>272</v>
      </c>
      <c r="B4" s="23" t="s">
        <v>240</v>
      </c>
      <c r="C4" s="58">
        <v>0</v>
      </c>
      <c r="D4" s="58">
        <v>233</v>
      </c>
      <c r="E4" s="58">
        <v>709</v>
      </c>
      <c r="F4" s="58">
        <v>459</v>
      </c>
      <c r="G4" s="58">
        <v>114</v>
      </c>
      <c r="H4" s="58">
        <v>8</v>
      </c>
      <c r="I4" s="58">
        <v>5</v>
      </c>
      <c r="J4" s="58">
        <v>0</v>
      </c>
      <c r="K4" s="1">
        <v>1528</v>
      </c>
    </row>
    <row r="5" spans="1:12" ht="14.1" customHeight="1">
      <c r="A5" s="110"/>
      <c r="B5" s="23" t="s">
        <v>241</v>
      </c>
      <c r="C5" s="58">
        <v>0</v>
      </c>
      <c r="D5" s="58">
        <v>42</v>
      </c>
      <c r="E5" s="58">
        <v>241</v>
      </c>
      <c r="F5" s="58">
        <v>106</v>
      </c>
      <c r="G5" s="58">
        <v>34</v>
      </c>
      <c r="H5" s="58">
        <v>2</v>
      </c>
      <c r="I5" s="58">
        <v>1</v>
      </c>
      <c r="J5" s="58">
        <v>0</v>
      </c>
      <c r="K5" s="1">
        <v>426</v>
      </c>
    </row>
    <row r="6" spans="1:12" ht="14.1" customHeight="1">
      <c r="A6" s="110"/>
      <c r="B6" s="23" t="s">
        <v>144</v>
      </c>
      <c r="C6" s="58">
        <v>0</v>
      </c>
      <c r="D6" s="58">
        <v>1</v>
      </c>
      <c r="E6" s="58">
        <v>6</v>
      </c>
      <c r="F6" s="58">
        <v>11</v>
      </c>
      <c r="G6" s="58">
        <v>3</v>
      </c>
      <c r="H6" s="58">
        <v>0</v>
      </c>
      <c r="I6" s="58">
        <v>0</v>
      </c>
      <c r="J6" s="58">
        <v>0</v>
      </c>
      <c r="K6" s="1">
        <v>21</v>
      </c>
    </row>
    <row r="7" spans="1:12" ht="14.1" customHeight="1">
      <c r="A7" s="110"/>
      <c r="B7" s="46" t="s">
        <v>3</v>
      </c>
      <c r="C7" s="43">
        <v>0</v>
      </c>
      <c r="D7" s="43">
        <v>276</v>
      </c>
      <c r="E7" s="43">
        <v>956</v>
      </c>
      <c r="F7" s="43">
        <v>576</v>
      </c>
      <c r="G7" s="43">
        <v>151</v>
      </c>
      <c r="H7" s="43">
        <v>10</v>
      </c>
      <c r="I7" s="43">
        <v>6</v>
      </c>
      <c r="J7" s="43">
        <v>0</v>
      </c>
      <c r="K7" s="1">
        <v>1975</v>
      </c>
    </row>
    <row r="8" spans="1:12" ht="14.1" customHeight="1">
      <c r="A8" s="112" t="s">
        <v>273</v>
      </c>
      <c r="B8" s="23" t="s">
        <v>240</v>
      </c>
      <c r="C8" s="58">
        <v>0</v>
      </c>
      <c r="D8" s="58">
        <v>297</v>
      </c>
      <c r="E8" s="58">
        <v>1291</v>
      </c>
      <c r="F8" s="58">
        <v>761</v>
      </c>
      <c r="G8" s="58">
        <v>145</v>
      </c>
      <c r="H8" s="58">
        <v>9</v>
      </c>
      <c r="I8" s="58">
        <v>5</v>
      </c>
      <c r="J8" s="58">
        <v>0</v>
      </c>
      <c r="K8" s="1">
        <v>2508</v>
      </c>
    </row>
    <row r="9" spans="1:12" ht="14.1" customHeight="1">
      <c r="A9" s="110"/>
      <c r="B9" s="23" t="s">
        <v>241</v>
      </c>
      <c r="C9" s="58">
        <v>0</v>
      </c>
      <c r="D9" s="58">
        <v>60</v>
      </c>
      <c r="E9" s="58">
        <v>391</v>
      </c>
      <c r="F9" s="58">
        <v>219</v>
      </c>
      <c r="G9" s="58">
        <v>49</v>
      </c>
      <c r="H9" s="58">
        <v>1</v>
      </c>
      <c r="I9" s="58">
        <v>0</v>
      </c>
      <c r="J9" s="58">
        <v>0</v>
      </c>
      <c r="K9" s="1">
        <v>720</v>
      </c>
    </row>
    <row r="10" spans="1:12" ht="14.1" customHeight="1">
      <c r="A10" s="110"/>
      <c r="B10" s="23" t="s">
        <v>144</v>
      </c>
      <c r="C10" s="58">
        <v>0</v>
      </c>
      <c r="D10" s="58">
        <v>0</v>
      </c>
      <c r="E10" s="58">
        <v>4</v>
      </c>
      <c r="F10" s="58">
        <v>3</v>
      </c>
      <c r="G10" s="58">
        <v>0</v>
      </c>
      <c r="H10" s="58">
        <v>0</v>
      </c>
      <c r="I10" s="58">
        <v>0</v>
      </c>
      <c r="J10" s="58">
        <v>0</v>
      </c>
      <c r="K10" s="1">
        <v>7</v>
      </c>
    </row>
    <row r="11" spans="1:12" ht="14.1" customHeight="1">
      <c r="A11" s="110"/>
      <c r="B11" s="46" t="s">
        <v>3</v>
      </c>
      <c r="C11" s="43">
        <v>0</v>
      </c>
      <c r="D11" s="43">
        <v>357</v>
      </c>
      <c r="E11" s="43">
        <v>1686</v>
      </c>
      <c r="F11" s="43">
        <v>983</v>
      </c>
      <c r="G11" s="43">
        <v>194</v>
      </c>
      <c r="H11" s="43">
        <v>10</v>
      </c>
      <c r="I11" s="43">
        <v>5</v>
      </c>
      <c r="J11" s="43">
        <v>0</v>
      </c>
      <c r="K11" s="1">
        <v>3235</v>
      </c>
    </row>
    <row r="12" spans="1:12" ht="14.1" customHeight="1">
      <c r="A12" s="112" t="s">
        <v>274</v>
      </c>
      <c r="B12" s="23" t="s">
        <v>240</v>
      </c>
      <c r="C12" s="58">
        <v>0</v>
      </c>
      <c r="D12" s="58">
        <v>87</v>
      </c>
      <c r="E12" s="58">
        <v>1029</v>
      </c>
      <c r="F12" s="58">
        <v>640</v>
      </c>
      <c r="G12" s="58">
        <v>132</v>
      </c>
      <c r="H12" s="58">
        <v>8</v>
      </c>
      <c r="I12" s="58">
        <v>1</v>
      </c>
      <c r="J12" s="58">
        <v>0</v>
      </c>
      <c r="K12" s="1">
        <v>1897</v>
      </c>
    </row>
    <row r="13" spans="1:12" ht="14.1" customHeight="1">
      <c r="A13" s="110"/>
      <c r="B13" s="23" t="s">
        <v>241</v>
      </c>
      <c r="C13" s="58">
        <v>0</v>
      </c>
      <c r="D13" s="58">
        <v>30</v>
      </c>
      <c r="E13" s="58">
        <v>382</v>
      </c>
      <c r="F13" s="58">
        <v>239</v>
      </c>
      <c r="G13" s="58">
        <v>47</v>
      </c>
      <c r="H13" s="58">
        <v>4</v>
      </c>
      <c r="I13" s="58">
        <v>1</v>
      </c>
      <c r="J13" s="58">
        <v>0</v>
      </c>
      <c r="K13" s="1">
        <v>703</v>
      </c>
    </row>
    <row r="14" spans="1:12" ht="14.1" customHeight="1">
      <c r="A14" s="110"/>
      <c r="B14" s="23" t="s">
        <v>144</v>
      </c>
      <c r="C14" s="58">
        <v>0</v>
      </c>
      <c r="D14" s="58">
        <v>0</v>
      </c>
      <c r="E14" s="58">
        <v>1</v>
      </c>
      <c r="F14" s="58">
        <v>4</v>
      </c>
      <c r="G14" s="58">
        <v>1</v>
      </c>
      <c r="H14" s="58">
        <v>0</v>
      </c>
      <c r="I14" s="58">
        <v>0</v>
      </c>
      <c r="J14" s="58">
        <v>0</v>
      </c>
      <c r="K14" s="1">
        <v>6</v>
      </c>
    </row>
    <row r="15" spans="1:12" ht="14.1" customHeight="1">
      <c r="A15" s="110"/>
      <c r="B15" s="46" t="s">
        <v>3</v>
      </c>
      <c r="C15" s="43">
        <v>0</v>
      </c>
      <c r="D15" s="43">
        <v>117</v>
      </c>
      <c r="E15" s="43">
        <v>1412</v>
      </c>
      <c r="F15" s="43">
        <v>883</v>
      </c>
      <c r="G15" s="43">
        <v>180</v>
      </c>
      <c r="H15" s="43">
        <v>12</v>
      </c>
      <c r="I15" s="43">
        <v>2</v>
      </c>
      <c r="J15" s="43">
        <v>0</v>
      </c>
      <c r="K15" s="1">
        <v>2606</v>
      </c>
    </row>
    <row r="16" spans="1:12" ht="14.1" customHeight="1">
      <c r="A16" s="112" t="s">
        <v>275</v>
      </c>
      <c r="B16" s="23" t="s">
        <v>240</v>
      </c>
      <c r="C16" s="58">
        <v>0</v>
      </c>
      <c r="D16" s="58">
        <v>14</v>
      </c>
      <c r="E16" s="58">
        <v>955</v>
      </c>
      <c r="F16" s="58">
        <v>698</v>
      </c>
      <c r="G16" s="58">
        <v>157</v>
      </c>
      <c r="H16" s="58">
        <v>2</v>
      </c>
      <c r="I16" s="58">
        <v>1</v>
      </c>
      <c r="J16" s="58">
        <v>0</v>
      </c>
      <c r="K16" s="1">
        <v>1827</v>
      </c>
    </row>
    <row r="17" spans="1:11" ht="14.1" customHeight="1">
      <c r="A17" s="110"/>
      <c r="B17" s="23" t="s">
        <v>241</v>
      </c>
      <c r="C17" s="58">
        <v>0</v>
      </c>
      <c r="D17" s="58">
        <v>3</v>
      </c>
      <c r="E17" s="58">
        <v>417</v>
      </c>
      <c r="F17" s="58">
        <v>282</v>
      </c>
      <c r="G17" s="58">
        <v>42</v>
      </c>
      <c r="H17" s="58">
        <v>2</v>
      </c>
      <c r="I17" s="58">
        <v>0</v>
      </c>
      <c r="J17" s="58">
        <v>0</v>
      </c>
      <c r="K17" s="1">
        <v>746</v>
      </c>
    </row>
    <row r="18" spans="1:11" ht="14.1" customHeight="1">
      <c r="A18" s="110"/>
      <c r="B18" s="23" t="s">
        <v>144</v>
      </c>
      <c r="C18" s="58">
        <v>0</v>
      </c>
      <c r="D18" s="58">
        <v>0</v>
      </c>
      <c r="E18" s="58">
        <v>5</v>
      </c>
      <c r="F18" s="58">
        <v>1</v>
      </c>
      <c r="G18" s="58">
        <v>0</v>
      </c>
      <c r="H18" s="58">
        <v>1</v>
      </c>
      <c r="I18" s="58">
        <v>0</v>
      </c>
      <c r="J18" s="58">
        <v>0</v>
      </c>
      <c r="K18" s="1">
        <v>7</v>
      </c>
    </row>
    <row r="19" spans="1:11" ht="14.1" customHeight="1">
      <c r="A19" s="110"/>
      <c r="B19" s="46" t="s">
        <v>3</v>
      </c>
      <c r="C19" s="43">
        <v>0</v>
      </c>
      <c r="D19" s="43">
        <v>17</v>
      </c>
      <c r="E19" s="43">
        <v>1377</v>
      </c>
      <c r="F19" s="43">
        <v>981</v>
      </c>
      <c r="G19" s="43">
        <v>199</v>
      </c>
      <c r="H19" s="43">
        <v>5</v>
      </c>
      <c r="I19" s="43">
        <v>1</v>
      </c>
      <c r="J19" s="43">
        <v>0</v>
      </c>
      <c r="K19" s="1">
        <v>2580</v>
      </c>
    </row>
    <row r="20" spans="1:11" ht="14.1" customHeight="1">
      <c r="A20" s="112" t="s">
        <v>276</v>
      </c>
      <c r="B20" s="23" t="s">
        <v>240</v>
      </c>
      <c r="C20" s="58">
        <v>0</v>
      </c>
      <c r="D20" s="58">
        <v>0</v>
      </c>
      <c r="E20" s="58">
        <v>544</v>
      </c>
      <c r="F20" s="58">
        <v>595</v>
      </c>
      <c r="G20" s="58">
        <v>130</v>
      </c>
      <c r="H20" s="58">
        <v>13</v>
      </c>
      <c r="I20" s="58">
        <v>2</v>
      </c>
      <c r="J20" s="58">
        <v>0</v>
      </c>
      <c r="K20" s="1">
        <v>1284</v>
      </c>
    </row>
    <row r="21" spans="1:11" ht="14.1" customHeight="1">
      <c r="A21" s="110"/>
      <c r="B21" s="23" t="s">
        <v>241</v>
      </c>
      <c r="C21" s="58">
        <v>0</v>
      </c>
      <c r="D21" s="58">
        <v>0</v>
      </c>
      <c r="E21" s="58">
        <v>203</v>
      </c>
      <c r="F21" s="58">
        <v>229</v>
      </c>
      <c r="G21" s="58">
        <v>41</v>
      </c>
      <c r="H21" s="58">
        <v>1</v>
      </c>
      <c r="I21" s="58">
        <v>0</v>
      </c>
      <c r="J21" s="58">
        <v>0</v>
      </c>
      <c r="K21" s="1">
        <v>474</v>
      </c>
    </row>
    <row r="22" spans="1:11" ht="14.1" customHeight="1">
      <c r="A22" s="110"/>
      <c r="B22" s="23" t="s">
        <v>144</v>
      </c>
      <c r="C22" s="58">
        <v>0</v>
      </c>
      <c r="D22" s="58">
        <v>0</v>
      </c>
      <c r="E22" s="58">
        <v>6</v>
      </c>
      <c r="F22" s="58">
        <v>4</v>
      </c>
      <c r="G22" s="58">
        <v>0</v>
      </c>
      <c r="H22" s="58">
        <v>0</v>
      </c>
      <c r="I22" s="58">
        <v>0</v>
      </c>
      <c r="J22" s="58">
        <v>0</v>
      </c>
      <c r="K22" s="1">
        <v>10</v>
      </c>
    </row>
    <row r="23" spans="1:11" ht="14.1" customHeight="1">
      <c r="A23" s="110"/>
      <c r="B23" s="46" t="s">
        <v>3</v>
      </c>
      <c r="C23" s="43">
        <v>0</v>
      </c>
      <c r="D23" s="43">
        <v>0</v>
      </c>
      <c r="E23" s="43">
        <v>753</v>
      </c>
      <c r="F23" s="43">
        <v>828</v>
      </c>
      <c r="G23" s="43">
        <v>171</v>
      </c>
      <c r="H23" s="43">
        <v>14</v>
      </c>
      <c r="I23" s="43">
        <v>2</v>
      </c>
      <c r="J23" s="43">
        <v>0</v>
      </c>
      <c r="K23" s="1">
        <v>1768</v>
      </c>
    </row>
    <row r="24" spans="1:11" ht="14.1" customHeight="1">
      <c r="A24" s="112" t="s">
        <v>277</v>
      </c>
      <c r="B24" s="23" t="s">
        <v>240</v>
      </c>
      <c r="C24" s="58">
        <v>0</v>
      </c>
      <c r="D24" s="58">
        <v>0</v>
      </c>
      <c r="E24" s="58">
        <v>506</v>
      </c>
      <c r="F24" s="58">
        <v>714</v>
      </c>
      <c r="G24" s="58">
        <v>122</v>
      </c>
      <c r="H24" s="58">
        <v>3</v>
      </c>
      <c r="I24" s="58">
        <v>3</v>
      </c>
      <c r="J24" s="58">
        <v>0</v>
      </c>
      <c r="K24" s="1">
        <v>1348</v>
      </c>
    </row>
    <row r="25" spans="1:11" ht="14.1" customHeight="1">
      <c r="A25" s="110"/>
      <c r="B25" s="23" t="s">
        <v>241</v>
      </c>
      <c r="C25" s="58">
        <v>0</v>
      </c>
      <c r="D25" s="58">
        <v>0</v>
      </c>
      <c r="E25" s="58">
        <v>214</v>
      </c>
      <c r="F25" s="58">
        <v>314</v>
      </c>
      <c r="G25" s="58">
        <v>54</v>
      </c>
      <c r="H25" s="58">
        <v>0</v>
      </c>
      <c r="I25" s="58">
        <v>0</v>
      </c>
      <c r="J25" s="58">
        <v>0</v>
      </c>
      <c r="K25" s="1">
        <v>582</v>
      </c>
    </row>
    <row r="26" spans="1:11" ht="14.1" customHeight="1">
      <c r="A26" s="110"/>
      <c r="B26" s="23" t="s">
        <v>144</v>
      </c>
      <c r="C26" s="58">
        <v>0</v>
      </c>
      <c r="D26" s="58">
        <v>0</v>
      </c>
      <c r="E26" s="58">
        <v>1</v>
      </c>
      <c r="F26" s="58">
        <v>5</v>
      </c>
      <c r="G26" s="58">
        <v>2</v>
      </c>
      <c r="H26" s="58">
        <v>0</v>
      </c>
      <c r="I26" s="58">
        <v>0</v>
      </c>
      <c r="J26" s="58">
        <v>0</v>
      </c>
      <c r="K26" s="1">
        <v>8</v>
      </c>
    </row>
    <row r="27" spans="1:11" ht="14.1" customHeight="1">
      <c r="A27" s="110"/>
      <c r="B27" s="46" t="s">
        <v>3</v>
      </c>
      <c r="C27" s="43">
        <v>0</v>
      </c>
      <c r="D27" s="43">
        <v>0</v>
      </c>
      <c r="E27" s="43">
        <v>721</v>
      </c>
      <c r="F27" s="43">
        <v>1033</v>
      </c>
      <c r="G27" s="43">
        <v>178</v>
      </c>
      <c r="H27" s="43">
        <v>3</v>
      </c>
      <c r="I27" s="43">
        <v>3</v>
      </c>
      <c r="J27" s="43">
        <v>0</v>
      </c>
      <c r="K27" s="1">
        <v>1938</v>
      </c>
    </row>
    <row r="28" spans="1:11" ht="14.1" customHeight="1">
      <c r="A28" s="112" t="s">
        <v>278</v>
      </c>
      <c r="B28" s="23" t="s">
        <v>240</v>
      </c>
      <c r="C28" s="58">
        <v>0</v>
      </c>
      <c r="D28" s="58">
        <v>0</v>
      </c>
      <c r="E28" s="58">
        <v>274</v>
      </c>
      <c r="F28" s="58">
        <v>810</v>
      </c>
      <c r="G28" s="58">
        <v>144</v>
      </c>
      <c r="H28" s="58">
        <v>3</v>
      </c>
      <c r="I28" s="58">
        <v>0</v>
      </c>
      <c r="J28" s="58">
        <v>0</v>
      </c>
      <c r="K28" s="1">
        <v>1231</v>
      </c>
    </row>
    <row r="29" spans="1:11" ht="14.1" customHeight="1">
      <c r="A29" s="110"/>
      <c r="B29" s="23" t="s">
        <v>241</v>
      </c>
      <c r="C29" s="58">
        <v>0</v>
      </c>
      <c r="D29" s="58">
        <v>0</v>
      </c>
      <c r="E29" s="58">
        <v>105</v>
      </c>
      <c r="F29" s="58">
        <v>415</v>
      </c>
      <c r="G29" s="58">
        <v>52</v>
      </c>
      <c r="H29" s="58">
        <v>2</v>
      </c>
      <c r="I29" s="58">
        <v>0</v>
      </c>
      <c r="J29" s="58">
        <v>0</v>
      </c>
      <c r="K29" s="1">
        <v>574</v>
      </c>
    </row>
    <row r="30" spans="1:11" ht="14.1" customHeight="1">
      <c r="A30" s="110"/>
      <c r="B30" s="23" t="s">
        <v>144</v>
      </c>
      <c r="C30" s="58">
        <v>0</v>
      </c>
      <c r="D30" s="58">
        <v>0</v>
      </c>
      <c r="E30" s="58">
        <v>1</v>
      </c>
      <c r="F30" s="58">
        <v>3</v>
      </c>
      <c r="G30" s="58">
        <v>0</v>
      </c>
      <c r="H30" s="58">
        <v>0</v>
      </c>
      <c r="I30" s="58">
        <v>0</v>
      </c>
      <c r="J30" s="58">
        <v>0</v>
      </c>
      <c r="K30" s="1">
        <v>4</v>
      </c>
    </row>
    <row r="31" spans="1:11" ht="14.1" customHeight="1">
      <c r="A31" s="110"/>
      <c r="B31" s="46" t="s">
        <v>3</v>
      </c>
      <c r="C31" s="43">
        <v>0</v>
      </c>
      <c r="D31" s="43">
        <v>0</v>
      </c>
      <c r="E31" s="43">
        <v>380</v>
      </c>
      <c r="F31" s="43">
        <v>1228</v>
      </c>
      <c r="G31" s="43">
        <v>196</v>
      </c>
      <c r="H31" s="43">
        <v>5</v>
      </c>
      <c r="I31" s="43">
        <v>0</v>
      </c>
      <c r="J31" s="43">
        <v>0</v>
      </c>
      <c r="K31" s="1">
        <v>1809</v>
      </c>
    </row>
    <row r="32" spans="1:11" ht="14.1" customHeight="1">
      <c r="A32" s="112" t="s">
        <v>279</v>
      </c>
      <c r="B32" s="23" t="s">
        <v>240</v>
      </c>
      <c r="C32" s="58">
        <v>0</v>
      </c>
      <c r="D32" s="58">
        <v>0</v>
      </c>
      <c r="E32" s="58">
        <v>47</v>
      </c>
      <c r="F32" s="58">
        <v>703</v>
      </c>
      <c r="G32" s="58">
        <v>125</v>
      </c>
      <c r="H32" s="58">
        <v>6</v>
      </c>
      <c r="I32" s="58">
        <v>0</v>
      </c>
      <c r="J32" s="58">
        <v>0</v>
      </c>
      <c r="K32" s="1">
        <v>881</v>
      </c>
    </row>
    <row r="33" spans="1:11" ht="14.1" customHeight="1">
      <c r="A33" s="110"/>
      <c r="B33" s="23" t="s">
        <v>241</v>
      </c>
      <c r="C33" s="58">
        <v>0</v>
      </c>
      <c r="D33" s="58">
        <v>0</v>
      </c>
      <c r="E33" s="58">
        <v>9</v>
      </c>
      <c r="F33" s="58">
        <v>363</v>
      </c>
      <c r="G33" s="58">
        <v>36</v>
      </c>
      <c r="H33" s="58">
        <v>2</v>
      </c>
      <c r="I33" s="58">
        <v>1</v>
      </c>
      <c r="J33" s="58">
        <v>0</v>
      </c>
      <c r="K33" s="1">
        <v>411</v>
      </c>
    </row>
    <row r="34" spans="1:11" ht="14.1" customHeight="1">
      <c r="A34" s="110"/>
      <c r="B34" s="23" t="s">
        <v>144</v>
      </c>
      <c r="C34" s="58">
        <v>0</v>
      </c>
      <c r="D34" s="58">
        <v>0</v>
      </c>
      <c r="E34" s="58">
        <v>0</v>
      </c>
      <c r="F34" s="58">
        <v>4</v>
      </c>
      <c r="G34" s="58">
        <v>0</v>
      </c>
      <c r="H34" s="58">
        <v>0</v>
      </c>
      <c r="I34" s="58">
        <v>0</v>
      </c>
      <c r="J34" s="58">
        <v>0</v>
      </c>
      <c r="K34" s="1">
        <v>4</v>
      </c>
    </row>
    <row r="35" spans="1:11" ht="14.1" customHeight="1">
      <c r="A35" s="110"/>
      <c r="B35" s="46" t="s">
        <v>3</v>
      </c>
      <c r="C35" s="43">
        <v>0</v>
      </c>
      <c r="D35" s="43">
        <v>0</v>
      </c>
      <c r="E35" s="43">
        <v>56</v>
      </c>
      <c r="F35" s="43">
        <v>1070</v>
      </c>
      <c r="G35" s="43">
        <v>161</v>
      </c>
      <c r="H35" s="43">
        <v>8</v>
      </c>
      <c r="I35" s="43">
        <v>1</v>
      </c>
      <c r="J35" s="43">
        <v>0</v>
      </c>
      <c r="K35" s="1">
        <v>1296</v>
      </c>
    </row>
    <row r="36" spans="1:11" ht="14.1" customHeight="1">
      <c r="A36" s="112" t="s">
        <v>280</v>
      </c>
      <c r="B36" s="23" t="s">
        <v>240</v>
      </c>
      <c r="C36" s="58">
        <v>0</v>
      </c>
      <c r="D36" s="58">
        <v>0</v>
      </c>
      <c r="E36" s="58">
        <v>16</v>
      </c>
      <c r="F36" s="58">
        <v>795</v>
      </c>
      <c r="G36" s="58">
        <v>115</v>
      </c>
      <c r="H36" s="58">
        <v>4</v>
      </c>
      <c r="I36" s="58">
        <v>0</v>
      </c>
      <c r="J36" s="58">
        <v>0</v>
      </c>
      <c r="K36" s="1">
        <v>930</v>
      </c>
    </row>
    <row r="37" spans="1:11" ht="14.1" customHeight="1">
      <c r="A37" s="110"/>
      <c r="B37" s="23" t="s">
        <v>241</v>
      </c>
      <c r="C37" s="58">
        <v>0</v>
      </c>
      <c r="D37" s="58">
        <v>0</v>
      </c>
      <c r="E37" s="58">
        <v>8</v>
      </c>
      <c r="F37" s="58">
        <v>433</v>
      </c>
      <c r="G37" s="58">
        <v>49</v>
      </c>
      <c r="H37" s="58">
        <v>0</v>
      </c>
      <c r="I37" s="58">
        <v>2</v>
      </c>
      <c r="J37" s="58">
        <v>0</v>
      </c>
      <c r="K37" s="1">
        <v>492</v>
      </c>
    </row>
    <row r="38" spans="1:11" ht="14.1" customHeight="1">
      <c r="A38" s="110"/>
      <c r="B38" s="23" t="s">
        <v>144</v>
      </c>
      <c r="C38" s="58">
        <v>0</v>
      </c>
      <c r="D38" s="58">
        <v>0</v>
      </c>
      <c r="E38" s="58">
        <v>0</v>
      </c>
      <c r="F38" s="58">
        <v>3</v>
      </c>
      <c r="G38" s="58">
        <v>0</v>
      </c>
      <c r="H38" s="58">
        <v>0</v>
      </c>
      <c r="I38" s="58">
        <v>0</v>
      </c>
      <c r="J38" s="58">
        <v>0</v>
      </c>
      <c r="K38" s="1">
        <v>3</v>
      </c>
    </row>
    <row r="39" spans="1:11" ht="14.1" customHeight="1">
      <c r="A39" s="110"/>
      <c r="B39" s="46" t="s">
        <v>3</v>
      </c>
      <c r="C39" s="43">
        <v>0</v>
      </c>
      <c r="D39" s="43">
        <v>0</v>
      </c>
      <c r="E39" s="43">
        <v>24</v>
      </c>
      <c r="F39" s="43">
        <v>1231</v>
      </c>
      <c r="G39" s="43">
        <v>164</v>
      </c>
      <c r="H39" s="43">
        <v>4</v>
      </c>
      <c r="I39" s="43">
        <v>2</v>
      </c>
      <c r="J39" s="43">
        <v>0</v>
      </c>
      <c r="K39" s="1">
        <v>1425</v>
      </c>
    </row>
    <row r="40" spans="1:11" ht="14.1" customHeight="1">
      <c r="A40" s="112" t="s">
        <v>281</v>
      </c>
      <c r="B40" s="23" t="s">
        <v>240</v>
      </c>
      <c r="C40" s="58">
        <v>0</v>
      </c>
      <c r="D40" s="58">
        <v>0</v>
      </c>
      <c r="E40" s="58">
        <v>5</v>
      </c>
      <c r="F40" s="58">
        <v>795</v>
      </c>
      <c r="G40" s="58">
        <v>95</v>
      </c>
      <c r="H40" s="58">
        <v>3</v>
      </c>
      <c r="I40" s="58">
        <v>0</v>
      </c>
      <c r="J40" s="58">
        <v>0</v>
      </c>
      <c r="K40" s="1">
        <v>898</v>
      </c>
    </row>
    <row r="41" spans="1:11" ht="14.1" customHeight="1">
      <c r="A41" s="110"/>
      <c r="B41" s="23" t="s">
        <v>241</v>
      </c>
      <c r="C41" s="58">
        <v>0</v>
      </c>
      <c r="D41" s="58">
        <v>0</v>
      </c>
      <c r="E41" s="58">
        <v>3</v>
      </c>
      <c r="F41" s="58">
        <v>370</v>
      </c>
      <c r="G41" s="58">
        <v>41</v>
      </c>
      <c r="H41" s="58">
        <v>2</v>
      </c>
      <c r="I41" s="58">
        <v>0</v>
      </c>
      <c r="J41" s="58">
        <v>0</v>
      </c>
      <c r="K41" s="1">
        <v>416</v>
      </c>
    </row>
    <row r="42" spans="1:11" ht="14.1" customHeight="1">
      <c r="A42" s="110"/>
      <c r="B42" s="23" t="s">
        <v>144</v>
      </c>
      <c r="C42" s="58">
        <v>0</v>
      </c>
      <c r="D42" s="58">
        <v>0</v>
      </c>
      <c r="E42" s="58">
        <v>0</v>
      </c>
      <c r="F42" s="58">
        <v>4</v>
      </c>
      <c r="G42" s="58">
        <v>1</v>
      </c>
      <c r="H42" s="58">
        <v>0</v>
      </c>
      <c r="I42" s="58">
        <v>0</v>
      </c>
      <c r="J42" s="58">
        <v>0</v>
      </c>
      <c r="K42" s="1">
        <v>5</v>
      </c>
    </row>
    <row r="43" spans="1:11" ht="14.1" customHeight="1">
      <c r="A43" s="110"/>
      <c r="B43" s="46" t="s">
        <v>3</v>
      </c>
      <c r="C43" s="43">
        <v>0</v>
      </c>
      <c r="D43" s="43">
        <v>0</v>
      </c>
      <c r="E43" s="43">
        <v>8</v>
      </c>
      <c r="F43" s="43">
        <v>1169</v>
      </c>
      <c r="G43" s="43">
        <v>137</v>
      </c>
      <c r="H43" s="43">
        <v>5</v>
      </c>
      <c r="I43" s="43">
        <v>0</v>
      </c>
      <c r="J43" s="43">
        <v>0</v>
      </c>
      <c r="K43" s="1">
        <v>1319</v>
      </c>
    </row>
    <row r="44" spans="1:11" ht="14.1" customHeight="1">
      <c r="A44" s="112" t="s">
        <v>282</v>
      </c>
      <c r="B44" s="23" t="s">
        <v>240</v>
      </c>
      <c r="C44" s="58">
        <v>0</v>
      </c>
      <c r="D44" s="58">
        <v>0</v>
      </c>
      <c r="E44" s="58">
        <v>2</v>
      </c>
      <c r="F44" s="58">
        <v>10392</v>
      </c>
      <c r="G44" s="58">
        <v>16200</v>
      </c>
      <c r="H44" s="58">
        <v>2805</v>
      </c>
      <c r="I44" s="58">
        <v>1757</v>
      </c>
      <c r="J44" s="58">
        <v>0</v>
      </c>
      <c r="K44" s="1">
        <v>31156</v>
      </c>
    </row>
    <row r="45" spans="1:11" ht="14.1" customHeight="1">
      <c r="A45" s="110"/>
      <c r="B45" s="23" t="s">
        <v>241</v>
      </c>
      <c r="C45" s="58">
        <v>0</v>
      </c>
      <c r="D45" s="58">
        <v>0</v>
      </c>
      <c r="E45" s="58">
        <v>0</v>
      </c>
      <c r="F45" s="58">
        <v>5571</v>
      </c>
      <c r="G45" s="58">
        <v>6499</v>
      </c>
      <c r="H45" s="58">
        <v>779</v>
      </c>
      <c r="I45" s="58">
        <v>278</v>
      </c>
      <c r="J45" s="58">
        <v>0</v>
      </c>
      <c r="K45" s="1">
        <v>13127</v>
      </c>
    </row>
    <row r="46" spans="1:11" ht="14.1" customHeight="1">
      <c r="A46" s="110"/>
      <c r="B46" s="23" t="s">
        <v>144</v>
      </c>
      <c r="C46" s="58">
        <v>0</v>
      </c>
      <c r="D46" s="58">
        <v>0</v>
      </c>
      <c r="E46" s="58">
        <v>1</v>
      </c>
      <c r="F46" s="58">
        <v>39</v>
      </c>
      <c r="G46" s="58">
        <v>56</v>
      </c>
      <c r="H46" s="58">
        <v>3</v>
      </c>
      <c r="I46" s="58">
        <v>4</v>
      </c>
      <c r="J46" s="58">
        <v>0</v>
      </c>
      <c r="K46" s="1">
        <v>103</v>
      </c>
    </row>
    <row r="47" spans="1:11" ht="14.1" customHeight="1">
      <c r="A47" s="110"/>
      <c r="B47" s="46" t="s">
        <v>3</v>
      </c>
      <c r="C47" s="43">
        <v>0</v>
      </c>
      <c r="D47" s="43">
        <v>0</v>
      </c>
      <c r="E47" s="43">
        <v>3</v>
      </c>
      <c r="F47" s="43">
        <v>16002</v>
      </c>
      <c r="G47" s="43">
        <v>22755</v>
      </c>
      <c r="H47" s="43">
        <v>3587</v>
      </c>
      <c r="I47" s="43">
        <v>2039</v>
      </c>
      <c r="J47" s="43">
        <v>0</v>
      </c>
      <c r="K47" s="1">
        <v>44386</v>
      </c>
    </row>
    <row r="48" spans="1:11" ht="14.1" customHeight="1">
      <c r="A48" s="112" t="s">
        <v>283</v>
      </c>
      <c r="B48" s="23" t="s">
        <v>240</v>
      </c>
      <c r="C48" s="58">
        <v>308</v>
      </c>
      <c r="D48" s="58">
        <v>1173</v>
      </c>
      <c r="E48" s="58">
        <v>4270</v>
      </c>
      <c r="F48" s="58">
        <v>11370</v>
      </c>
      <c r="G48" s="58">
        <v>9909</v>
      </c>
      <c r="H48" s="58">
        <v>1659</v>
      </c>
      <c r="I48" s="58">
        <v>900</v>
      </c>
      <c r="J48" s="58">
        <v>2188</v>
      </c>
      <c r="K48" s="1">
        <v>31777</v>
      </c>
    </row>
    <row r="49" spans="1:11" ht="14.1" customHeight="1">
      <c r="A49" s="110"/>
      <c r="B49" s="23" t="s">
        <v>241</v>
      </c>
      <c r="C49" s="58">
        <v>76</v>
      </c>
      <c r="D49" s="58">
        <v>364</v>
      </c>
      <c r="E49" s="58">
        <v>1650</v>
      </c>
      <c r="F49" s="58">
        <v>4891</v>
      </c>
      <c r="G49" s="58">
        <v>3380</v>
      </c>
      <c r="H49" s="58">
        <v>396</v>
      </c>
      <c r="I49" s="58">
        <v>187</v>
      </c>
      <c r="J49" s="58">
        <v>800</v>
      </c>
      <c r="K49" s="1">
        <v>11744</v>
      </c>
    </row>
    <row r="50" spans="1:11" ht="14.1" customHeight="1">
      <c r="A50" s="110"/>
      <c r="B50" s="23" t="s">
        <v>144</v>
      </c>
      <c r="C50" s="58">
        <v>5</v>
      </c>
      <c r="D50" s="58">
        <v>22</v>
      </c>
      <c r="E50" s="58">
        <v>71</v>
      </c>
      <c r="F50" s="58">
        <v>145</v>
      </c>
      <c r="G50" s="58">
        <v>73</v>
      </c>
      <c r="H50" s="58">
        <v>11</v>
      </c>
      <c r="I50" s="58">
        <v>13</v>
      </c>
      <c r="J50" s="58">
        <v>1562</v>
      </c>
      <c r="K50" s="1">
        <v>1902</v>
      </c>
    </row>
    <row r="51" spans="1:11" ht="14.1" customHeight="1">
      <c r="A51" s="110"/>
      <c r="B51" s="46" t="s">
        <v>3</v>
      </c>
      <c r="C51" s="43">
        <v>389</v>
      </c>
      <c r="D51" s="43">
        <v>1559</v>
      </c>
      <c r="E51" s="43">
        <v>5991</v>
      </c>
      <c r="F51" s="43">
        <v>16406</v>
      </c>
      <c r="G51" s="43">
        <v>13362</v>
      </c>
      <c r="H51" s="43">
        <v>2066</v>
      </c>
      <c r="I51" s="43">
        <v>1100</v>
      </c>
      <c r="J51" s="43">
        <v>4550</v>
      </c>
      <c r="K51" s="1">
        <v>45423</v>
      </c>
    </row>
    <row r="52" spans="1:11" ht="14.1" customHeight="1">
      <c r="A52" s="68" t="s">
        <v>284</v>
      </c>
      <c r="B52" s="23" t="s">
        <v>240</v>
      </c>
      <c r="C52" s="58">
        <v>308</v>
      </c>
      <c r="D52" s="58">
        <v>1804</v>
      </c>
      <c r="E52" s="58">
        <v>9648</v>
      </c>
      <c r="F52" s="58">
        <v>28732</v>
      </c>
      <c r="G52" s="58">
        <v>27388</v>
      </c>
      <c r="H52" s="58">
        <v>4523</v>
      </c>
      <c r="I52" s="58">
        <v>2674</v>
      </c>
      <c r="J52" s="58">
        <v>2188</v>
      </c>
      <c r="K52" s="1">
        <v>77265</v>
      </c>
    </row>
    <row r="53" spans="1:11" ht="14.1" customHeight="1">
      <c r="A53" s="68"/>
      <c r="B53" s="23" t="s">
        <v>241</v>
      </c>
      <c r="C53" s="58">
        <v>76</v>
      </c>
      <c r="D53" s="58">
        <v>499</v>
      </c>
      <c r="E53" s="58">
        <v>3623</v>
      </c>
      <c r="F53" s="58">
        <v>13432</v>
      </c>
      <c r="G53" s="58">
        <v>10324</v>
      </c>
      <c r="H53" s="58">
        <v>1191</v>
      </c>
      <c r="I53" s="58">
        <v>470</v>
      </c>
      <c r="J53" s="58">
        <v>800</v>
      </c>
      <c r="K53" s="1">
        <v>30415</v>
      </c>
    </row>
    <row r="54" spans="1:11" ht="14.1" customHeight="1">
      <c r="A54" s="68"/>
      <c r="B54" s="23" t="s">
        <v>144</v>
      </c>
      <c r="C54" s="58">
        <v>5</v>
      </c>
      <c r="D54" s="58">
        <v>23</v>
      </c>
      <c r="E54" s="58">
        <v>96</v>
      </c>
      <c r="F54" s="58">
        <v>226</v>
      </c>
      <c r="G54" s="58">
        <v>136</v>
      </c>
      <c r="H54" s="58">
        <v>15</v>
      </c>
      <c r="I54" s="58">
        <v>17</v>
      </c>
      <c r="J54" s="58">
        <v>1562</v>
      </c>
      <c r="K54" s="1">
        <v>2080</v>
      </c>
    </row>
    <row r="55" spans="1:11" ht="14.1" customHeight="1">
      <c r="A55" s="68"/>
      <c r="B55" s="46" t="s">
        <v>3</v>
      </c>
      <c r="C55" s="43">
        <v>389</v>
      </c>
      <c r="D55" s="43">
        <v>2326</v>
      </c>
      <c r="E55" s="43">
        <v>13367</v>
      </c>
      <c r="F55" s="43">
        <v>42390</v>
      </c>
      <c r="G55" s="43">
        <v>37848</v>
      </c>
      <c r="H55" s="43">
        <v>5729</v>
      </c>
      <c r="I55" s="43">
        <v>3161</v>
      </c>
      <c r="J55" s="43">
        <v>4550</v>
      </c>
      <c r="K55" s="1">
        <v>109760</v>
      </c>
    </row>
    <row r="57" spans="1:11" ht="29.1" customHeight="1">
      <c r="A57" s="69" t="s">
        <v>285</v>
      </c>
      <c r="B57" s="69"/>
      <c r="C57" s="49" t="s">
        <v>286</v>
      </c>
      <c r="D57" s="49" t="s">
        <v>266</v>
      </c>
      <c r="E57" s="49" t="s">
        <v>288</v>
      </c>
      <c r="F57" s="49" t="s">
        <v>289</v>
      </c>
      <c r="G57" s="49" t="s">
        <v>290</v>
      </c>
      <c r="H57" s="49" t="s">
        <v>270</v>
      </c>
      <c r="I57" s="49" t="s">
        <v>292</v>
      </c>
      <c r="J57" s="49" t="s">
        <v>262</v>
      </c>
      <c r="K57" s="47" t="s">
        <v>3</v>
      </c>
    </row>
    <row r="58" spans="1:11" ht="14.1" customHeight="1">
      <c r="A58" s="114" t="s">
        <v>293</v>
      </c>
      <c r="B58" s="23" t="s">
        <v>240</v>
      </c>
      <c r="C58" s="58">
        <v>3</v>
      </c>
      <c r="D58" s="58">
        <v>3</v>
      </c>
      <c r="E58" s="58">
        <v>30</v>
      </c>
      <c r="F58" s="58">
        <v>66</v>
      </c>
      <c r="G58" s="58">
        <v>32</v>
      </c>
      <c r="H58" s="58">
        <v>9</v>
      </c>
      <c r="I58" s="58">
        <v>9</v>
      </c>
      <c r="J58" s="58">
        <v>57</v>
      </c>
      <c r="K58" s="43">
        <v>209</v>
      </c>
    </row>
    <row r="59" spans="1:11" ht="14.1" customHeight="1">
      <c r="A59" s="110"/>
      <c r="B59" s="23" t="s">
        <v>241</v>
      </c>
      <c r="C59" s="58">
        <v>0</v>
      </c>
      <c r="D59" s="58">
        <v>2</v>
      </c>
      <c r="E59" s="58">
        <v>9</v>
      </c>
      <c r="F59" s="58">
        <v>17</v>
      </c>
      <c r="G59" s="58">
        <v>13</v>
      </c>
      <c r="H59" s="58">
        <v>1</v>
      </c>
      <c r="I59" s="58">
        <v>1</v>
      </c>
      <c r="J59" s="58">
        <v>17</v>
      </c>
      <c r="K59" s="43">
        <v>60</v>
      </c>
    </row>
    <row r="60" spans="1:11" ht="14.1" customHeight="1">
      <c r="A60" s="110"/>
      <c r="B60" s="23" t="s">
        <v>144</v>
      </c>
      <c r="C60" s="58">
        <v>0</v>
      </c>
      <c r="D60" s="58">
        <v>0</v>
      </c>
      <c r="E60" s="58">
        <v>2</v>
      </c>
      <c r="F60" s="58">
        <v>5</v>
      </c>
      <c r="G60" s="58">
        <v>0</v>
      </c>
      <c r="H60" s="58">
        <v>0</v>
      </c>
      <c r="I60" s="58">
        <v>2</v>
      </c>
      <c r="J60" s="58">
        <v>1103</v>
      </c>
      <c r="K60" s="43">
        <v>1112</v>
      </c>
    </row>
    <row r="61" spans="1:11" ht="14.1" customHeight="1">
      <c r="A61" s="110"/>
      <c r="B61" s="50" t="s">
        <v>3</v>
      </c>
      <c r="C61" s="43">
        <v>3</v>
      </c>
      <c r="D61" s="43">
        <v>5</v>
      </c>
      <c r="E61" s="43">
        <v>41</v>
      </c>
      <c r="F61" s="43">
        <v>88</v>
      </c>
      <c r="G61" s="43">
        <v>45</v>
      </c>
      <c r="H61" s="43">
        <v>10</v>
      </c>
      <c r="I61" s="43">
        <v>12</v>
      </c>
      <c r="J61" s="43">
        <v>1177</v>
      </c>
      <c r="K61" s="43">
        <v>1381</v>
      </c>
    </row>
    <row r="62" spans="1:11" ht="14.1" customHeight="1">
      <c r="A62" s="114" t="s">
        <v>294</v>
      </c>
      <c r="B62" s="23" t="s">
        <v>240</v>
      </c>
      <c r="C62" s="58">
        <v>305</v>
      </c>
      <c r="D62" s="58">
        <v>1801</v>
      </c>
      <c r="E62" s="58">
        <v>9618</v>
      </c>
      <c r="F62" s="58">
        <v>28666</v>
      </c>
      <c r="G62" s="58">
        <v>27356</v>
      </c>
      <c r="H62" s="58">
        <v>4514</v>
      </c>
      <c r="I62" s="58">
        <v>2665</v>
      </c>
      <c r="J62" s="58">
        <v>2131</v>
      </c>
      <c r="K62" s="43">
        <v>77056</v>
      </c>
    </row>
    <row r="63" spans="1:11" ht="14.1" customHeight="1">
      <c r="A63" s="110"/>
      <c r="B63" s="23" t="s">
        <v>241</v>
      </c>
      <c r="C63" s="58">
        <v>76</v>
      </c>
      <c r="D63" s="58">
        <v>497</v>
      </c>
      <c r="E63" s="58">
        <v>3614</v>
      </c>
      <c r="F63" s="58">
        <v>13415</v>
      </c>
      <c r="G63" s="58">
        <v>10311</v>
      </c>
      <c r="H63" s="58">
        <v>1190</v>
      </c>
      <c r="I63" s="58">
        <v>469</v>
      </c>
      <c r="J63" s="58">
        <v>783</v>
      </c>
      <c r="K63" s="43">
        <v>30355</v>
      </c>
    </row>
    <row r="64" spans="1:11" ht="14.1" customHeight="1">
      <c r="A64" s="110"/>
      <c r="B64" s="23" t="s">
        <v>144</v>
      </c>
      <c r="C64" s="58">
        <v>5</v>
      </c>
      <c r="D64" s="58">
        <v>23</v>
      </c>
      <c r="E64" s="58">
        <v>94</v>
      </c>
      <c r="F64" s="58">
        <v>221</v>
      </c>
      <c r="G64" s="58">
        <v>136</v>
      </c>
      <c r="H64" s="58">
        <v>15</v>
      </c>
      <c r="I64" s="58">
        <v>15</v>
      </c>
      <c r="J64" s="58">
        <v>459</v>
      </c>
      <c r="K64" s="43">
        <v>968</v>
      </c>
    </row>
    <row r="65" spans="1:11" ht="14.1" customHeight="1">
      <c r="A65" s="110"/>
      <c r="B65" s="50" t="s">
        <v>3</v>
      </c>
      <c r="C65" s="43">
        <v>386</v>
      </c>
      <c r="D65" s="43">
        <v>2321</v>
      </c>
      <c r="E65" s="43">
        <v>13326</v>
      </c>
      <c r="F65" s="43">
        <v>42302</v>
      </c>
      <c r="G65" s="43">
        <v>37803</v>
      </c>
      <c r="H65" s="43">
        <v>5719</v>
      </c>
      <c r="I65" s="43">
        <v>3149</v>
      </c>
      <c r="J65" s="43">
        <v>3373</v>
      </c>
      <c r="K65" s="43">
        <v>108379</v>
      </c>
    </row>
    <row r="67" spans="1:11" ht="42.95" customHeight="1">
      <c r="A67" s="69" t="s">
        <v>295</v>
      </c>
      <c r="B67" s="69"/>
      <c r="C67" s="49" t="s">
        <v>429</v>
      </c>
      <c r="D67" s="49" t="s">
        <v>266</v>
      </c>
      <c r="E67" s="49" t="s">
        <v>267</v>
      </c>
      <c r="F67" s="49" t="s">
        <v>268</v>
      </c>
      <c r="G67" s="49" t="s">
        <v>269</v>
      </c>
      <c r="H67" s="49" t="s">
        <v>270</v>
      </c>
      <c r="I67" s="49" t="s">
        <v>271</v>
      </c>
      <c r="J67" s="49" t="s">
        <v>262</v>
      </c>
      <c r="K67" s="47" t="s">
        <v>3</v>
      </c>
    </row>
    <row r="68" spans="1:11" ht="14.1" customHeight="1">
      <c r="A68" s="113" t="s">
        <v>296</v>
      </c>
      <c r="B68" s="23" t="s">
        <v>240</v>
      </c>
      <c r="C68" s="58">
        <v>4</v>
      </c>
      <c r="D68" s="58">
        <v>66</v>
      </c>
      <c r="E68" s="58">
        <v>386</v>
      </c>
      <c r="F68" s="58">
        <v>865</v>
      </c>
      <c r="G68" s="58">
        <v>551</v>
      </c>
      <c r="H68" s="58">
        <v>85</v>
      </c>
      <c r="I68" s="58">
        <v>41</v>
      </c>
      <c r="J68" s="58">
        <v>81</v>
      </c>
      <c r="K68" s="43">
        <v>2079</v>
      </c>
    </row>
    <row r="69" spans="1:11" ht="14.1" customHeight="1">
      <c r="A69" s="110"/>
      <c r="B69" s="23" t="s">
        <v>241</v>
      </c>
      <c r="C69" s="58">
        <v>2</v>
      </c>
      <c r="D69" s="58">
        <v>12</v>
      </c>
      <c r="E69" s="58">
        <v>88</v>
      </c>
      <c r="F69" s="58">
        <v>300</v>
      </c>
      <c r="G69" s="58">
        <v>208</v>
      </c>
      <c r="H69" s="58">
        <v>21</v>
      </c>
      <c r="I69" s="58">
        <v>8</v>
      </c>
      <c r="J69" s="58">
        <v>31</v>
      </c>
      <c r="K69" s="43">
        <v>670</v>
      </c>
    </row>
    <row r="70" spans="1:11" ht="14.1" customHeight="1">
      <c r="A70" s="110"/>
      <c r="B70" s="23" t="s">
        <v>144</v>
      </c>
      <c r="C70" s="58">
        <v>0</v>
      </c>
      <c r="D70" s="58">
        <v>0</v>
      </c>
      <c r="E70" s="58">
        <v>2</v>
      </c>
      <c r="F70" s="58">
        <v>5</v>
      </c>
      <c r="G70" s="58">
        <v>1</v>
      </c>
      <c r="H70" s="58">
        <v>0</v>
      </c>
      <c r="I70" s="58">
        <v>0</v>
      </c>
      <c r="J70" s="58">
        <v>0</v>
      </c>
      <c r="K70" s="43">
        <v>8</v>
      </c>
    </row>
    <row r="71" spans="1:11" ht="14.1" customHeight="1">
      <c r="A71" s="110"/>
      <c r="B71" s="50" t="s">
        <v>3</v>
      </c>
      <c r="C71" s="43">
        <v>6</v>
      </c>
      <c r="D71" s="43">
        <v>78</v>
      </c>
      <c r="E71" s="43">
        <v>476</v>
      </c>
      <c r="F71" s="43">
        <v>1170</v>
      </c>
      <c r="G71" s="43">
        <v>760</v>
      </c>
      <c r="H71" s="43">
        <v>106</v>
      </c>
      <c r="I71" s="43">
        <v>49</v>
      </c>
      <c r="J71" s="43">
        <v>112</v>
      </c>
      <c r="K71" s="43">
        <v>2757</v>
      </c>
    </row>
    <row r="72" spans="1:11" ht="14.1" customHeight="1">
      <c r="A72" s="113" t="s">
        <v>297</v>
      </c>
      <c r="B72" s="23" t="s">
        <v>240</v>
      </c>
      <c r="C72" s="58">
        <v>304</v>
      </c>
      <c r="D72" s="58">
        <v>1738</v>
      </c>
      <c r="E72" s="58">
        <v>9262</v>
      </c>
      <c r="F72" s="58">
        <v>27867</v>
      </c>
      <c r="G72" s="58">
        <v>26837</v>
      </c>
      <c r="H72" s="58">
        <v>4438</v>
      </c>
      <c r="I72" s="58">
        <v>2633</v>
      </c>
      <c r="J72" s="58">
        <v>2107</v>
      </c>
      <c r="K72" s="43">
        <v>75186</v>
      </c>
    </row>
    <row r="73" spans="1:11" ht="14.1" customHeight="1">
      <c r="A73" s="110"/>
      <c r="B73" s="23" t="s">
        <v>241</v>
      </c>
      <c r="C73" s="58">
        <v>74</v>
      </c>
      <c r="D73" s="58">
        <v>487</v>
      </c>
      <c r="E73" s="58">
        <v>3535</v>
      </c>
      <c r="F73" s="58">
        <v>13132</v>
      </c>
      <c r="G73" s="58">
        <v>10116</v>
      </c>
      <c r="H73" s="58">
        <v>1170</v>
      </c>
      <c r="I73" s="58">
        <v>462</v>
      </c>
      <c r="J73" s="58">
        <v>769</v>
      </c>
      <c r="K73" s="43">
        <v>29745</v>
      </c>
    </row>
    <row r="74" spans="1:11" ht="14.1" customHeight="1">
      <c r="A74" s="110"/>
      <c r="B74" s="23" t="s">
        <v>144</v>
      </c>
      <c r="C74" s="58">
        <v>5</v>
      </c>
      <c r="D74" s="58">
        <v>23</v>
      </c>
      <c r="E74" s="58">
        <v>94</v>
      </c>
      <c r="F74" s="58">
        <v>221</v>
      </c>
      <c r="G74" s="58">
        <v>135</v>
      </c>
      <c r="H74" s="58">
        <v>15</v>
      </c>
      <c r="I74" s="58">
        <v>17</v>
      </c>
      <c r="J74" s="58">
        <v>1562</v>
      </c>
      <c r="K74" s="43">
        <v>2072</v>
      </c>
    </row>
    <row r="75" spans="1:11" ht="14.1" customHeight="1">
      <c r="A75" s="110"/>
      <c r="B75" s="50" t="s">
        <v>3</v>
      </c>
      <c r="C75" s="43">
        <v>383</v>
      </c>
      <c r="D75" s="43">
        <v>2248</v>
      </c>
      <c r="E75" s="43">
        <v>12891</v>
      </c>
      <c r="F75" s="43">
        <v>41220</v>
      </c>
      <c r="G75" s="43">
        <v>37088</v>
      </c>
      <c r="H75" s="43">
        <v>5623</v>
      </c>
      <c r="I75" s="43">
        <v>3112</v>
      </c>
      <c r="J75" s="43">
        <v>4438</v>
      </c>
      <c r="K75" s="43">
        <v>107003</v>
      </c>
    </row>
  </sheetData>
  <mergeCells count="21">
    <mergeCell ref="A1:K1"/>
    <mergeCell ref="A68:A71"/>
    <mergeCell ref="A72:A75"/>
    <mergeCell ref="A48:A51"/>
    <mergeCell ref="A52:A55"/>
    <mergeCell ref="A57:B57"/>
    <mergeCell ref="A58:A61"/>
    <mergeCell ref="A62:A65"/>
    <mergeCell ref="A67:B67"/>
    <mergeCell ref="A44:A47"/>
    <mergeCell ref="A3:B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</mergeCells>
  <hyperlinks>
    <hyperlink ref="L1" location="Índice!A1" display="Volver al índice" xr:uid="{F0C02820-8686-4E9E-83F3-D22B672BB05A}"/>
  </hyperlinks>
  <pageMargins left="0.05" right="0.05" top="0.5" bottom="0.5" header="0" footer="0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</sheetPr>
  <dimension ref="A1:G57"/>
  <sheetViews>
    <sheetView zoomScaleNormal="100" workbookViewId="0">
      <pane xSplit="2" ySplit="3" topLeftCell="D49" activePane="bottomRight" state="frozen"/>
      <selection activeCell="F1" sqref="F1"/>
      <selection pane="topRight" activeCell="F1" sqref="F1"/>
      <selection pane="bottomLeft" activeCell="F1" sqref="F1"/>
      <selection pane="bottomRight" activeCell="A2" sqref="A2"/>
    </sheetView>
  </sheetViews>
  <sheetFormatPr baseColWidth="10" defaultColWidth="10.85546875" defaultRowHeight="12" customHeight="1"/>
  <cols>
    <col min="1" max="1" width="17.7109375" bestFit="1" customWidth="1"/>
    <col min="2" max="2" width="47.7109375" bestFit="1" customWidth="1"/>
    <col min="3" max="3" width="24.7109375" bestFit="1" customWidth="1"/>
    <col min="4" max="4" width="15.7109375" bestFit="1" customWidth="1"/>
    <col min="5" max="6" width="20.7109375" bestFit="1" customWidth="1"/>
    <col min="7" max="7" width="15.7109375" bestFit="1" customWidth="1"/>
  </cols>
  <sheetData>
    <row r="1" spans="1:7" ht="12.95" customHeight="1">
      <c r="A1" s="31" t="s">
        <v>489</v>
      </c>
      <c r="G1" s="13" t="s">
        <v>378</v>
      </c>
    </row>
    <row r="2" spans="1:7" ht="14.1" customHeight="1">
      <c r="A2" s="15"/>
    </row>
    <row r="3" spans="1:7" ht="29.1" customHeight="1">
      <c r="A3" s="68" t="s">
        <v>299</v>
      </c>
      <c r="B3" s="68"/>
      <c r="C3" s="47" t="s">
        <v>300</v>
      </c>
      <c r="D3" s="47" t="s">
        <v>6</v>
      </c>
      <c r="E3" s="49" t="s">
        <v>7</v>
      </c>
      <c r="F3" s="49" t="s">
        <v>8</v>
      </c>
      <c r="G3" s="47" t="s">
        <v>301</v>
      </c>
    </row>
    <row r="4" spans="1:7" ht="29.1" customHeight="1">
      <c r="A4" s="115" t="s">
        <v>302</v>
      </c>
      <c r="B4" s="35" t="s">
        <v>303</v>
      </c>
      <c r="C4" s="58">
        <v>119</v>
      </c>
      <c r="D4" s="58">
        <v>9</v>
      </c>
      <c r="E4" s="58">
        <v>20</v>
      </c>
      <c r="F4" s="58">
        <v>90</v>
      </c>
      <c r="G4" s="58">
        <v>121</v>
      </c>
    </row>
    <row r="5" spans="1:7" ht="14.1" customHeight="1">
      <c r="A5" s="67"/>
      <c r="B5" s="35" t="s">
        <v>304</v>
      </c>
      <c r="C5" s="58">
        <v>150</v>
      </c>
      <c r="D5" s="58">
        <v>24</v>
      </c>
      <c r="E5" s="58">
        <v>45</v>
      </c>
      <c r="F5" s="58">
        <v>81</v>
      </c>
      <c r="G5" s="58">
        <v>153</v>
      </c>
    </row>
    <row r="6" spans="1:7" ht="14.1" customHeight="1">
      <c r="A6" s="67"/>
      <c r="B6" s="35" t="s">
        <v>305</v>
      </c>
      <c r="C6" s="58">
        <v>13</v>
      </c>
      <c r="D6" s="58">
        <v>0</v>
      </c>
      <c r="E6" s="58">
        <v>7</v>
      </c>
      <c r="F6" s="58">
        <v>6</v>
      </c>
      <c r="G6" s="58">
        <v>13</v>
      </c>
    </row>
    <row r="7" spans="1:7" ht="14.1" customHeight="1">
      <c r="A7" s="67"/>
      <c r="B7" s="35" t="s">
        <v>306</v>
      </c>
      <c r="C7" s="58">
        <v>155</v>
      </c>
      <c r="D7" s="58">
        <v>31</v>
      </c>
      <c r="E7" s="58">
        <v>43</v>
      </c>
      <c r="F7" s="58">
        <v>81</v>
      </c>
      <c r="G7" s="58">
        <v>167</v>
      </c>
    </row>
    <row r="8" spans="1:7" ht="14.1" customHeight="1">
      <c r="A8" s="67"/>
      <c r="B8" s="35" t="s">
        <v>307</v>
      </c>
      <c r="C8" s="58">
        <v>56</v>
      </c>
      <c r="D8" s="58">
        <v>10</v>
      </c>
      <c r="E8" s="58">
        <v>15</v>
      </c>
      <c r="F8" s="58">
        <v>31</v>
      </c>
      <c r="G8" s="58">
        <v>59</v>
      </c>
    </row>
    <row r="9" spans="1:7" ht="14.1" customHeight="1">
      <c r="A9" s="67"/>
      <c r="B9" s="35" t="s">
        <v>308</v>
      </c>
      <c r="C9" s="58">
        <v>40</v>
      </c>
      <c r="D9" s="58">
        <v>4</v>
      </c>
      <c r="E9" s="58">
        <v>10</v>
      </c>
      <c r="F9" s="58">
        <v>26</v>
      </c>
      <c r="G9" s="58">
        <v>48</v>
      </c>
    </row>
    <row r="10" spans="1:7" ht="14.1" customHeight="1">
      <c r="A10" s="67"/>
      <c r="B10" s="35" t="s">
        <v>309</v>
      </c>
      <c r="C10" s="58">
        <v>22</v>
      </c>
      <c r="D10" s="58">
        <v>9</v>
      </c>
      <c r="E10" s="58">
        <v>6</v>
      </c>
      <c r="F10" s="58">
        <v>7</v>
      </c>
      <c r="G10" s="58">
        <v>22</v>
      </c>
    </row>
    <row r="11" spans="1:7" ht="14.1" customHeight="1">
      <c r="A11" s="67"/>
      <c r="B11" s="35" t="s">
        <v>310</v>
      </c>
      <c r="C11" s="58">
        <v>76</v>
      </c>
      <c r="D11" s="58">
        <v>13</v>
      </c>
      <c r="E11" s="58">
        <v>18</v>
      </c>
      <c r="F11" s="58">
        <v>45</v>
      </c>
      <c r="G11" s="58">
        <v>82</v>
      </c>
    </row>
    <row r="12" spans="1:7" ht="14.1" customHeight="1">
      <c r="A12" s="67"/>
      <c r="B12" s="35" t="s">
        <v>311</v>
      </c>
      <c r="C12" s="58">
        <v>38</v>
      </c>
      <c r="D12" s="58">
        <v>3</v>
      </c>
      <c r="E12" s="58">
        <v>5</v>
      </c>
      <c r="F12" s="58">
        <v>30</v>
      </c>
      <c r="G12" s="58">
        <v>39</v>
      </c>
    </row>
    <row r="13" spans="1:7" ht="14.1" customHeight="1">
      <c r="A13" s="67"/>
      <c r="B13" s="35" t="s">
        <v>312</v>
      </c>
      <c r="C13" s="58">
        <v>12</v>
      </c>
      <c r="D13" s="58">
        <v>1</v>
      </c>
      <c r="E13" s="58">
        <v>1</v>
      </c>
      <c r="F13" s="58">
        <v>10</v>
      </c>
      <c r="G13" s="58">
        <v>16</v>
      </c>
    </row>
    <row r="14" spans="1:7" ht="14.1" customHeight="1">
      <c r="A14" s="67"/>
      <c r="B14" s="35" t="s">
        <v>313</v>
      </c>
      <c r="C14" s="58">
        <v>5</v>
      </c>
      <c r="D14" s="58">
        <v>0</v>
      </c>
      <c r="E14" s="58">
        <v>1</v>
      </c>
      <c r="F14" s="58">
        <v>4</v>
      </c>
      <c r="G14" s="58">
        <v>7</v>
      </c>
    </row>
    <row r="15" spans="1:7" ht="14.1" customHeight="1">
      <c r="A15" s="67"/>
      <c r="B15" s="35" t="s">
        <v>144</v>
      </c>
      <c r="C15" s="58">
        <v>140</v>
      </c>
      <c r="D15" s="58">
        <v>9</v>
      </c>
      <c r="E15" s="58">
        <v>21</v>
      </c>
      <c r="F15" s="58">
        <v>110</v>
      </c>
      <c r="G15" s="58">
        <v>153</v>
      </c>
    </row>
    <row r="16" spans="1:7" ht="14.1" customHeight="1">
      <c r="A16" s="67"/>
      <c r="B16" s="46" t="s">
        <v>3</v>
      </c>
      <c r="C16" s="43">
        <v>826</v>
      </c>
      <c r="D16" s="43">
        <v>113</v>
      </c>
      <c r="E16" s="43">
        <v>192</v>
      </c>
      <c r="F16" s="43">
        <v>521</v>
      </c>
      <c r="G16" s="43">
        <v>880</v>
      </c>
    </row>
    <row r="17" spans="1:7" ht="14.1" customHeight="1">
      <c r="A17" s="66" t="s">
        <v>314</v>
      </c>
      <c r="B17" s="35" t="s">
        <v>303</v>
      </c>
      <c r="C17" s="58">
        <v>52</v>
      </c>
      <c r="D17" s="58">
        <v>4</v>
      </c>
      <c r="E17" s="58">
        <v>12</v>
      </c>
      <c r="F17" s="58">
        <v>36</v>
      </c>
      <c r="G17" s="58">
        <v>56</v>
      </c>
    </row>
    <row r="18" spans="1:7" ht="14.1" customHeight="1">
      <c r="A18" s="67"/>
      <c r="B18" s="35" t="s">
        <v>304</v>
      </c>
      <c r="C18" s="58">
        <v>67</v>
      </c>
      <c r="D18" s="58">
        <v>2</v>
      </c>
      <c r="E18" s="58">
        <v>19</v>
      </c>
      <c r="F18" s="58">
        <v>46</v>
      </c>
      <c r="G18" s="58">
        <v>69</v>
      </c>
    </row>
    <row r="19" spans="1:7" ht="14.1" customHeight="1">
      <c r="A19" s="67"/>
      <c r="B19" s="35" t="s">
        <v>305</v>
      </c>
      <c r="C19" s="58">
        <v>2</v>
      </c>
      <c r="D19" s="58">
        <v>0</v>
      </c>
      <c r="E19" s="58">
        <v>1</v>
      </c>
      <c r="F19" s="58">
        <v>1</v>
      </c>
      <c r="G19" s="58">
        <v>2</v>
      </c>
    </row>
    <row r="20" spans="1:7" ht="14.1" customHeight="1">
      <c r="A20" s="67"/>
      <c r="B20" s="35" t="s">
        <v>306</v>
      </c>
      <c r="C20" s="58">
        <v>12</v>
      </c>
      <c r="D20" s="58">
        <v>1</v>
      </c>
      <c r="E20" s="58">
        <v>3</v>
      </c>
      <c r="F20" s="58">
        <v>8</v>
      </c>
      <c r="G20" s="58">
        <v>12</v>
      </c>
    </row>
    <row r="21" spans="1:7" ht="14.1" customHeight="1">
      <c r="A21" s="67"/>
      <c r="B21" s="35" t="s">
        <v>307</v>
      </c>
      <c r="C21" s="58">
        <v>7</v>
      </c>
      <c r="D21" s="58">
        <v>0</v>
      </c>
      <c r="E21" s="58">
        <v>2</v>
      </c>
      <c r="F21" s="58">
        <v>5</v>
      </c>
      <c r="G21" s="58">
        <v>7</v>
      </c>
    </row>
    <row r="22" spans="1:7" ht="14.1" customHeight="1">
      <c r="A22" s="67"/>
      <c r="B22" s="35" t="s">
        <v>308</v>
      </c>
      <c r="C22" s="58">
        <v>1</v>
      </c>
      <c r="D22" s="58">
        <v>0</v>
      </c>
      <c r="E22" s="58">
        <v>1</v>
      </c>
      <c r="F22" s="58">
        <v>0</v>
      </c>
      <c r="G22" s="58">
        <v>1</v>
      </c>
    </row>
    <row r="23" spans="1:7" ht="14.1" customHeight="1">
      <c r="A23" s="67"/>
      <c r="B23" s="35" t="s">
        <v>309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ht="14.1" customHeight="1">
      <c r="A24" s="67"/>
      <c r="B24" s="35" t="s">
        <v>310</v>
      </c>
      <c r="C24" s="58">
        <v>3</v>
      </c>
      <c r="D24" s="58">
        <v>0</v>
      </c>
      <c r="E24" s="58">
        <v>0</v>
      </c>
      <c r="F24" s="58">
        <v>3</v>
      </c>
      <c r="G24" s="58">
        <v>3</v>
      </c>
    </row>
    <row r="25" spans="1:7" ht="14.1" customHeight="1">
      <c r="A25" s="67"/>
      <c r="B25" s="35" t="s">
        <v>311</v>
      </c>
      <c r="C25" s="58">
        <v>22</v>
      </c>
      <c r="D25" s="58">
        <v>1</v>
      </c>
      <c r="E25" s="58">
        <v>2</v>
      </c>
      <c r="F25" s="58">
        <v>19</v>
      </c>
      <c r="G25" s="58">
        <v>24</v>
      </c>
    </row>
    <row r="26" spans="1:7" ht="14.1" customHeight="1">
      <c r="A26" s="67"/>
      <c r="B26" s="35" t="s">
        <v>312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ht="14.1" customHeight="1">
      <c r="A27" s="67"/>
      <c r="B27" s="35" t="s">
        <v>313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ht="14.1" customHeight="1">
      <c r="A28" s="67"/>
      <c r="B28" s="35" t="s">
        <v>144</v>
      </c>
      <c r="C28" s="58">
        <v>89</v>
      </c>
      <c r="D28" s="58">
        <v>4</v>
      </c>
      <c r="E28" s="58">
        <v>11</v>
      </c>
      <c r="F28" s="58">
        <v>74</v>
      </c>
      <c r="G28" s="58">
        <v>93</v>
      </c>
    </row>
    <row r="29" spans="1:7" ht="14.1" customHeight="1">
      <c r="A29" s="67"/>
      <c r="B29" s="46" t="s">
        <v>3</v>
      </c>
      <c r="C29" s="43">
        <v>255</v>
      </c>
      <c r="D29" s="43">
        <v>12</v>
      </c>
      <c r="E29" s="43">
        <v>51</v>
      </c>
      <c r="F29" s="43">
        <v>192</v>
      </c>
      <c r="G29" s="43">
        <v>267</v>
      </c>
    </row>
    <row r="30" spans="1:7" ht="14.1" customHeight="1">
      <c r="A30" s="66" t="s">
        <v>315</v>
      </c>
      <c r="B30" s="35" t="s">
        <v>303</v>
      </c>
      <c r="C30" s="58">
        <v>3110</v>
      </c>
      <c r="D30" s="58">
        <v>48</v>
      </c>
      <c r="E30" s="58">
        <v>392</v>
      </c>
      <c r="F30" s="58">
        <v>2670</v>
      </c>
      <c r="G30" s="58">
        <v>3228</v>
      </c>
    </row>
    <row r="31" spans="1:7" ht="14.1" customHeight="1">
      <c r="A31" s="67"/>
      <c r="B31" s="35" t="s">
        <v>304</v>
      </c>
      <c r="C31" s="58">
        <v>2229</v>
      </c>
      <c r="D31" s="58">
        <v>43</v>
      </c>
      <c r="E31" s="58">
        <v>345</v>
      </c>
      <c r="F31" s="58">
        <v>1841</v>
      </c>
      <c r="G31" s="58">
        <v>2304</v>
      </c>
    </row>
    <row r="32" spans="1:7" ht="14.1" customHeight="1">
      <c r="A32" s="67"/>
      <c r="B32" s="35" t="s">
        <v>305</v>
      </c>
      <c r="C32" s="58">
        <v>553</v>
      </c>
      <c r="D32" s="58">
        <v>6</v>
      </c>
      <c r="E32" s="58">
        <v>68</v>
      </c>
      <c r="F32" s="58">
        <v>479</v>
      </c>
      <c r="G32" s="58">
        <v>570</v>
      </c>
    </row>
    <row r="33" spans="1:7" ht="14.1" customHeight="1">
      <c r="A33" s="67"/>
      <c r="B33" s="35" t="s">
        <v>306</v>
      </c>
      <c r="C33" s="58">
        <v>540</v>
      </c>
      <c r="D33" s="58">
        <v>15</v>
      </c>
      <c r="E33" s="58">
        <v>75</v>
      </c>
      <c r="F33" s="58">
        <v>450</v>
      </c>
      <c r="G33" s="58">
        <v>571</v>
      </c>
    </row>
    <row r="34" spans="1:7" ht="14.1" customHeight="1">
      <c r="A34" s="67"/>
      <c r="B34" s="35" t="s">
        <v>307</v>
      </c>
      <c r="C34" s="58">
        <v>379</v>
      </c>
      <c r="D34" s="58">
        <v>5</v>
      </c>
      <c r="E34" s="58">
        <v>59</v>
      </c>
      <c r="F34" s="58">
        <v>315</v>
      </c>
      <c r="G34" s="58">
        <v>408</v>
      </c>
    </row>
    <row r="35" spans="1:7" ht="14.1" customHeight="1">
      <c r="A35" s="67"/>
      <c r="B35" s="35" t="s">
        <v>308</v>
      </c>
      <c r="C35" s="58">
        <v>78</v>
      </c>
      <c r="D35" s="58">
        <v>1</v>
      </c>
      <c r="E35" s="58">
        <v>8</v>
      </c>
      <c r="F35" s="58">
        <v>69</v>
      </c>
      <c r="G35" s="58">
        <v>86</v>
      </c>
    </row>
    <row r="36" spans="1:7" ht="14.1" customHeight="1">
      <c r="A36" s="67"/>
      <c r="B36" s="35" t="s">
        <v>309</v>
      </c>
      <c r="C36" s="58">
        <v>12</v>
      </c>
      <c r="D36" s="58">
        <v>1</v>
      </c>
      <c r="E36" s="58">
        <v>2</v>
      </c>
      <c r="F36" s="58">
        <v>9</v>
      </c>
      <c r="G36" s="58">
        <v>12</v>
      </c>
    </row>
    <row r="37" spans="1:7" ht="14.1" customHeight="1">
      <c r="A37" s="67"/>
      <c r="B37" s="35" t="s">
        <v>310</v>
      </c>
      <c r="C37" s="58">
        <v>262</v>
      </c>
      <c r="D37" s="58">
        <v>4</v>
      </c>
      <c r="E37" s="58">
        <v>35</v>
      </c>
      <c r="F37" s="58">
        <v>223</v>
      </c>
      <c r="G37" s="58">
        <v>277</v>
      </c>
    </row>
    <row r="38" spans="1:7" ht="14.1" customHeight="1">
      <c r="A38" s="67"/>
      <c r="B38" s="35" t="s">
        <v>311</v>
      </c>
      <c r="C38" s="58">
        <v>1150</v>
      </c>
      <c r="D38" s="58">
        <v>20</v>
      </c>
      <c r="E38" s="58">
        <v>156</v>
      </c>
      <c r="F38" s="58">
        <v>974</v>
      </c>
      <c r="G38" s="58">
        <v>1228</v>
      </c>
    </row>
    <row r="39" spans="1:7" ht="14.1" customHeight="1">
      <c r="A39" s="67"/>
      <c r="B39" s="35" t="s">
        <v>312</v>
      </c>
      <c r="C39" s="58">
        <v>2</v>
      </c>
      <c r="D39" s="58">
        <v>0</v>
      </c>
      <c r="E39" s="58">
        <v>0</v>
      </c>
      <c r="F39" s="58">
        <v>2</v>
      </c>
      <c r="G39" s="58">
        <v>5</v>
      </c>
    </row>
    <row r="40" spans="1:7" ht="14.1" customHeight="1">
      <c r="A40" s="67"/>
      <c r="B40" s="35" t="s">
        <v>313</v>
      </c>
      <c r="C40" s="58">
        <v>62</v>
      </c>
      <c r="D40" s="58">
        <v>2</v>
      </c>
      <c r="E40" s="58">
        <v>8</v>
      </c>
      <c r="F40" s="58">
        <v>52</v>
      </c>
      <c r="G40" s="58">
        <v>69</v>
      </c>
    </row>
    <row r="41" spans="1:7" ht="14.1" customHeight="1">
      <c r="A41" s="67"/>
      <c r="B41" s="35" t="s">
        <v>144</v>
      </c>
      <c r="C41" s="58">
        <v>3927</v>
      </c>
      <c r="D41" s="58">
        <v>50</v>
      </c>
      <c r="E41" s="58">
        <v>384</v>
      </c>
      <c r="F41" s="58">
        <v>3493</v>
      </c>
      <c r="G41" s="58">
        <v>4205</v>
      </c>
    </row>
    <row r="42" spans="1:7" ht="14.1" customHeight="1">
      <c r="A42" s="67"/>
      <c r="B42" s="46" t="s">
        <v>3</v>
      </c>
      <c r="C42" s="43">
        <v>12304</v>
      </c>
      <c r="D42" s="43">
        <v>195</v>
      </c>
      <c r="E42" s="43">
        <v>1532</v>
      </c>
      <c r="F42" s="43">
        <v>10577</v>
      </c>
      <c r="G42" s="43">
        <v>12963</v>
      </c>
    </row>
    <row r="43" spans="1:7" ht="14.1" customHeight="1">
      <c r="A43" s="68" t="s">
        <v>3</v>
      </c>
      <c r="B43" s="35" t="s">
        <v>303</v>
      </c>
      <c r="C43" s="58">
        <v>3281</v>
      </c>
      <c r="D43" s="58">
        <v>61</v>
      </c>
      <c r="E43" s="58">
        <v>424</v>
      </c>
      <c r="F43" s="58">
        <v>2796</v>
      </c>
      <c r="G43" s="58">
        <v>3405</v>
      </c>
    </row>
    <row r="44" spans="1:7" ht="14.1" customHeight="1">
      <c r="A44" s="68"/>
      <c r="B44" s="35" t="s">
        <v>304</v>
      </c>
      <c r="C44" s="58">
        <v>2446</v>
      </c>
      <c r="D44" s="58">
        <v>69</v>
      </c>
      <c r="E44" s="58">
        <v>409</v>
      </c>
      <c r="F44" s="58">
        <v>1968</v>
      </c>
      <c r="G44" s="58">
        <v>2526</v>
      </c>
    </row>
    <row r="45" spans="1:7" ht="14.1" customHeight="1">
      <c r="A45" s="68"/>
      <c r="B45" s="35" t="s">
        <v>305</v>
      </c>
      <c r="C45" s="58">
        <v>568</v>
      </c>
      <c r="D45" s="58">
        <v>6</v>
      </c>
      <c r="E45" s="58">
        <v>76</v>
      </c>
      <c r="F45" s="58">
        <v>486</v>
      </c>
      <c r="G45" s="58">
        <v>585</v>
      </c>
    </row>
    <row r="46" spans="1:7" ht="14.1" customHeight="1">
      <c r="A46" s="68"/>
      <c r="B46" s="35" t="s">
        <v>306</v>
      </c>
      <c r="C46" s="58">
        <v>707</v>
      </c>
      <c r="D46" s="58">
        <v>47</v>
      </c>
      <c r="E46" s="58">
        <v>121</v>
      </c>
      <c r="F46" s="58">
        <v>539</v>
      </c>
      <c r="G46" s="58">
        <v>750</v>
      </c>
    </row>
    <row r="47" spans="1:7" ht="14.1" customHeight="1">
      <c r="A47" s="68"/>
      <c r="B47" s="35" t="s">
        <v>307</v>
      </c>
      <c r="C47" s="58">
        <v>442</v>
      </c>
      <c r="D47" s="58">
        <v>15</v>
      </c>
      <c r="E47" s="58">
        <v>76</v>
      </c>
      <c r="F47" s="58">
        <v>351</v>
      </c>
      <c r="G47" s="58">
        <v>474</v>
      </c>
    </row>
    <row r="48" spans="1:7" ht="14.1" customHeight="1">
      <c r="A48" s="68"/>
      <c r="B48" s="35" t="s">
        <v>308</v>
      </c>
      <c r="C48" s="58">
        <v>119</v>
      </c>
      <c r="D48" s="58">
        <v>5</v>
      </c>
      <c r="E48" s="58">
        <v>19</v>
      </c>
      <c r="F48" s="58">
        <v>95</v>
      </c>
      <c r="G48" s="58">
        <v>135</v>
      </c>
    </row>
    <row r="49" spans="1:7" ht="14.1" customHeight="1">
      <c r="A49" s="68"/>
      <c r="B49" s="35" t="s">
        <v>309</v>
      </c>
      <c r="C49" s="58">
        <v>34</v>
      </c>
      <c r="D49" s="58">
        <v>10</v>
      </c>
      <c r="E49" s="58">
        <v>8</v>
      </c>
      <c r="F49" s="58">
        <v>16</v>
      </c>
      <c r="G49" s="58">
        <v>34</v>
      </c>
    </row>
    <row r="50" spans="1:7" ht="14.1" customHeight="1">
      <c r="A50" s="68"/>
      <c r="B50" s="35" t="s">
        <v>310</v>
      </c>
      <c r="C50" s="58">
        <v>341</v>
      </c>
      <c r="D50" s="58">
        <v>17</v>
      </c>
      <c r="E50" s="58">
        <v>53</v>
      </c>
      <c r="F50" s="58">
        <v>271</v>
      </c>
      <c r="G50" s="58">
        <v>362</v>
      </c>
    </row>
    <row r="51" spans="1:7" ht="14.1" customHeight="1">
      <c r="A51" s="68"/>
      <c r="B51" s="35" t="s">
        <v>311</v>
      </c>
      <c r="C51" s="58">
        <v>1210</v>
      </c>
      <c r="D51" s="58">
        <v>24</v>
      </c>
      <c r="E51" s="58">
        <v>163</v>
      </c>
      <c r="F51" s="58">
        <v>1023</v>
      </c>
      <c r="G51" s="58">
        <v>1291</v>
      </c>
    </row>
    <row r="52" spans="1:7" ht="14.1" customHeight="1">
      <c r="A52" s="68"/>
      <c r="B52" s="35" t="s">
        <v>312</v>
      </c>
      <c r="C52" s="58">
        <v>14</v>
      </c>
      <c r="D52" s="58">
        <v>1</v>
      </c>
      <c r="E52" s="58">
        <v>1</v>
      </c>
      <c r="F52" s="58">
        <v>12</v>
      </c>
      <c r="G52" s="58">
        <v>21</v>
      </c>
    </row>
    <row r="53" spans="1:7" ht="14.1" customHeight="1">
      <c r="A53" s="68"/>
      <c r="B53" s="35" t="s">
        <v>313</v>
      </c>
      <c r="C53" s="58">
        <v>67</v>
      </c>
      <c r="D53" s="58">
        <v>2</v>
      </c>
      <c r="E53" s="58">
        <v>9</v>
      </c>
      <c r="F53" s="58">
        <v>56</v>
      </c>
      <c r="G53" s="58">
        <v>76</v>
      </c>
    </row>
    <row r="54" spans="1:7" ht="14.1" customHeight="1">
      <c r="A54" s="68"/>
      <c r="B54" s="35" t="s">
        <v>144</v>
      </c>
      <c r="C54" s="58">
        <v>4156</v>
      </c>
      <c r="D54" s="58">
        <v>63</v>
      </c>
      <c r="E54" s="58">
        <v>416</v>
      </c>
      <c r="F54" s="58">
        <v>3677</v>
      </c>
      <c r="G54" s="58">
        <v>4451</v>
      </c>
    </row>
    <row r="55" spans="1:7" ht="14.1" customHeight="1">
      <c r="A55" s="68"/>
      <c r="B55" s="46" t="s">
        <v>3</v>
      </c>
      <c r="C55" s="43">
        <v>13385</v>
      </c>
      <c r="D55" s="43">
        <v>320</v>
      </c>
      <c r="E55" s="43">
        <v>1775</v>
      </c>
      <c r="F55" s="43">
        <v>11290</v>
      </c>
      <c r="G55" s="43">
        <v>14110</v>
      </c>
    </row>
    <row r="57" spans="1:7" ht="9.9499999999999993" customHeight="1">
      <c r="A57" s="15" t="s">
        <v>447</v>
      </c>
    </row>
  </sheetData>
  <mergeCells count="5">
    <mergeCell ref="A3:B3"/>
    <mergeCell ref="A4:A16"/>
    <mergeCell ref="A17:A29"/>
    <mergeCell ref="A30:A42"/>
    <mergeCell ref="A43:A55"/>
  </mergeCells>
  <hyperlinks>
    <hyperlink ref="G1" location="Índice!A1" display="Volver al índice" xr:uid="{9CBAACF2-8BCF-4753-A0A5-594BC25445C4}"/>
  </hyperlinks>
  <pageMargins left="0.05" right="0.05" top="0.5" bottom="0.5" header="0" footer="0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</sheetPr>
  <dimension ref="A1:G37"/>
  <sheetViews>
    <sheetView zoomScaleNormal="100" workbookViewId="0">
      <pane xSplit="2" ySplit="3" topLeftCell="D25" activePane="bottomRight" state="frozen"/>
      <selection activeCell="F1" sqref="F1"/>
      <selection pane="topRight" activeCell="F1" sqref="F1"/>
      <selection pane="bottomLeft" activeCell="F1" sqref="F1"/>
      <selection pane="bottomRight" activeCell="A2" sqref="A2"/>
    </sheetView>
  </sheetViews>
  <sheetFormatPr baseColWidth="10" defaultColWidth="10.85546875" defaultRowHeight="12" customHeight="1"/>
  <cols>
    <col min="1" max="1" width="18.7109375" bestFit="1" customWidth="1"/>
    <col min="2" max="2" width="61.7109375" bestFit="1" customWidth="1"/>
    <col min="3" max="3" width="24.7109375" bestFit="1" customWidth="1"/>
    <col min="4" max="4" width="15.7109375" bestFit="1" customWidth="1"/>
    <col min="5" max="6" width="20.7109375" bestFit="1" customWidth="1"/>
    <col min="7" max="7" width="15.7109375" bestFit="1" customWidth="1"/>
  </cols>
  <sheetData>
    <row r="1" spans="1:7" ht="12.95" customHeight="1">
      <c r="A1" s="31" t="s">
        <v>490</v>
      </c>
      <c r="F1" s="13" t="s">
        <v>378</v>
      </c>
    </row>
    <row r="3" spans="1:7" ht="29.1" customHeight="1">
      <c r="A3" s="69" t="s">
        <v>430</v>
      </c>
      <c r="B3" s="69"/>
      <c r="C3" s="51" t="s">
        <v>300</v>
      </c>
      <c r="D3" s="51" t="s">
        <v>6</v>
      </c>
      <c r="E3" s="52" t="s">
        <v>7</v>
      </c>
      <c r="F3" s="52" t="s">
        <v>8</v>
      </c>
      <c r="G3" s="51" t="s">
        <v>301</v>
      </c>
    </row>
    <row r="4" spans="1:7" ht="14.1" customHeight="1">
      <c r="A4" s="66" t="s">
        <v>1</v>
      </c>
      <c r="B4" s="36" t="s">
        <v>316</v>
      </c>
      <c r="C4" s="58">
        <v>5</v>
      </c>
      <c r="D4" s="58">
        <v>0</v>
      </c>
      <c r="E4" s="58">
        <v>0</v>
      </c>
      <c r="F4" s="58">
        <v>5</v>
      </c>
      <c r="G4" s="58">
        <v>5</v>
      </c>
    </row>
    <row r="5" spans="1:7" ht="14.1" customHeight="1">
      <c r="A5" s="67"/>
      <c r="B5" s="36" t="s">
        <v>317</v>
      </c>
      <c r="C5" s="58">
        <v>73</v>
      </c>
      <c r="D5" s="58">
        <v>15</v>
      </c>
      <c r="E5" s="58">
        <v>17</v>
      </c>
      <c r="F5" s="58">
        <v>41</v>
      </c>
      <c r="G5" s="58">
        <v>75</v>
      </c>
    </row>
    <row r="6" spans="1:7" ht="14.1" customHeight="1">
      <c r="A6" s="67"/>
      <c r="B6" s="36" t="s">
        <v>318</v>
      </c>
      <c r="C6" s="58">
        <v>1</v>
      </c>
      <c r="D6" s="58">
        <v>0</v>
      </c>
      <c r="E6" s="58">
        <v>0</v>
      </c>
      <c r="F6" s="58">
        <v>1</v>
      </c>
      <c r="G6" s="58">
        <v>1</v>
      </c>
    </row>
    <row r="7" spans="1:7" ht="14.1" customHeight="1">
      <c r="A7" s="67"/>
      <c r="B7" s="36" t="s">
        <v>319</v>
      </c>
      <c r="C7" s="58">
        <v>156</v>
      </c>
      <c r="D7" s="58">
        <v>45</v>
      </c>
      <c r="E7" s="58">
        <v>50</v>
      </c>
      <c r="F7" s="58">
        <v>61</v>
      </c>
      <c r="G7" s="58">
        <v>162</v>
      </c>
    </row>
    <row r="8" spans="1:7" ht="14.1" customHeight="1">
      <c r="A8" s="67"/>
      <c r="B8" s="36" t="s">
        <v>320</v>
      </c>
      <c r="C8" s="58">
        <v>35</v>
      </c>
      <c r="D8" s="58">
        <v>4</v>
      </c>
      <c r="E8" s="58">
        <v>13</v>
      </c>
      <c r="F8" s="58">
        <v>18</v>
      </c>
      <c r="G8" s="58">
        <v>41</v>
      </c>
    </row>
    <row r="9" spans="1:7" ht="14.1" customHeight="1">
      <c r="A9" s="67"/>
      <c r="B9" s="36" t="s">
        <v>321</v>
      </c>
      <c r="C9" s="58">
        <v>370</v>
      </c>
      <c r="D9" s="58">
        <v>25</v>
      </c>
      <c r="E9" s="58">
        <v>78</v>
      </c>
      <c r="F9" s="58">
        <v>267</v>
      </c>
      <c r="G9" s="58">
        <v>398</v>
      </c>
    </row>
    <row r="10" spans="1:7" ht="14.1" customHeight="1">
      <c r="A10" s="67"/>
      <c r="B10" s="36" t="s">
        <v>144</v>
      </c>
      <c r="C10" s="58">
        <v>186</v>
      </c>
      <c r="D10" s="58">
        <v>24</v>
      </c>
      <c r="E10" s="58">
        <v>34</v>
      </c>
      <c r="F10" s="58">
        <v>128</v>
      </c>
      <c r="G10" s="58">
        <v>198</v>
      </c>
    </row>
    <row r="11" spans="1:7" ht="14.1" customHeight="1">
      <c r="A11" s="67"/>
      <c r="B11" s="46" t="s">
        <v>3</v>
      </c>
      <c r="C11" s="43">
        <v>826</v>
      </c>
      <c r="D11" s="43">
        <v>113</v>
      </c>
      <c r="E11" s="43">
        <v>192</v>
      </c>
      <c r="F11" s="43">
        <v>521</v>
      </c>
      <c r="G11" s="43">
        <v>880</v>
      </c>
    </row>
    <row r="12" spans="1:7" ht="14.1" customHeight="1">
      <c r="A12" s="66" t="s">
        <v>314</v>
      </c>
      <c r="B12" s="36" t="s">
        <v>316</v>
      </c>
      <c r="C12" s="58">
        <v>2</v>
      </c>
      <c r="D12" s="58">
        <v>1</v>
      </c>
      <c r="E12" s="58">
        <v>1</v>
      </c>
      <c r="F12" s="58">
        <v>0</v>
      </c>
      <c r="G12" s="58">
        <v>2</v>
      </c>
    </row>
    <row r="13" spans="1:7" ht="14.1" customHeight="1">
      <c r="A13" s="67"/>
      <c r="B13" s="36" t="s">
        <v>317</v>
      </c>
      <c r="C13" s="58">
        <v>15</v>
      </c>
      <c r="D13" s="58">
        <v>2</v>
      </c>
      <c r="E13" s="58">
        <v>6</v>
      </c>
      <c r="F13" s="58">
        <v>7</v>
      </c>
      <c r="G13" s="58">
        <v>15</v>
      </c>
    </row>
    <row r="14" spans="1:7" ht="14.1" customHeight="1">
      <c r="A14" s="67"/>
      <c r="B14" s="36" t="s">
        <v>318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14.1" customHeight="1">
      <c r="A15" s="67"/>
      <c r="B15" s="36" t="s">
        <v>319</v>
      </c>
      <c r="C15" s="58">
        <v>3</v>
      </c>
      <c r="D15" s="58">
        <v>1</v>
      </c>
      <c r="E15" s="58">
        <v>1</v>
      </c>
      <c r="F15" s="58">
        <v>1</v>
      </c>
      <c r="G15" s="58">
        <v>6</v>
      </c>
    </row>
    <row r="16" spans="1:7" ht="14.1" customHeight="1">
      <c r="A16" s="67"/>
      <c r="B16" s="36" t="s">
        <v>320</v>
      </c>
      <c r="C16" s="58">
        <v>3</v>
      </c>
      <c r="D16" s="58">
        <v>0</v>
      </c>
      <c r="E16" s="58">
        <v>1</v>
      </c>
      <c r="F16" s="58">
        <v>2</v>
      </c>
      <c r="G16" s="58">
        <v>3</v>
      </c>
    </row>
    <row r="17" spans="1:7" ht="14.1" customHeight="1">
      <c r="A17" s="67"/>
      <c r="B17" s="36" t="s">
        <v>321</v>
      </c>
      <c r="C17" s="58">
        <v>100</v>
      </c>
      <c r="D17" s="58">
        <v>4</v>
      </c>
      <c r="E17" s="58">
        <v>13</v>
      </c>
      <c r="F17" s="58">
        <v>83</v>
      </c>
      <c r="G17" s="58">
        <v>105</v>
      </c>
    </row>
    <row r="18" spans="1:7" ht="14.1" customHeight="1">
      <c r="A18" s="67"/>
      <c r="B18" s="36" t="s">
        <v>144</v>
      </c>
      <c r="C18" s="58">
        <v>132</v>
      </c>
      <c r="D18" s="58">
        <v>4</v>
      </c>
      <c r="E18" s="58">
        <v>29</v>
      </c>
      <c r="F18" s="58">
        <v>99</v>
      </c>
      <c r="G18" s="58">
        <v>136</v>
      </c>
    </row>
    <row r="19" spans="1:7" ht="14.1" customHeight="1">
      <c r="A19" s="67"/>
      <c r="B19" s="46" t="s">
        <v>3</v>
      </c>
      <c r="C19" s="43">
        <v>255</v>
      </c>
      <c r="D19" s="43">
        <v>12</v>
      </c>
      <c r="E19" s="43">
        <v>51</v>
      </c>
      <c r="F19" s="43">
        <v>192</v>
      </c>
      <c r="G19" s="43">
        <v>267</v>
      </c>
    </row>
    <row r="20" spans="1:7" ht="14.1" customHeight="1">
      <c r="A20" s="66" t="s">
        <v>315</v>
      </c>
      <c r="B20" s="36" t="s">
        <v>316</v>
      </c>
      <c r="C20" s="58">
        <v>380</v>
      </c>
      <c r="D20" s="58">
        <v>14</v>
      </c>
      <c r="E20" s="58">
        <v>99</v>
      </c>
      <c r="F20" s="58">
        <v>267</v>
      </c>
      <c r="G20" s="58">
        <v>423</v>
      </c>
    </row>
    <row r="21" spans="1:7" ht="14.1" customHeight="1">
      <c r="A21" s="67"/>
      <c r="B21" s="36" t="s">
        <v>317</v>
      </c>
      <c r="C21" s="58">
        <v>1144</v>
      </c>
      <c r="D21" s="58">
        <v>31</v>
      </c>
      <c r="E21" s="58">
        <v>198</v>
      </c>
      <c r="F21" s="58">
        <v>915</v>
      </c>
      <c r="G21" s="58">
        <v>1208</v>
      </c>
    </row>
    <row r="22" spans="1:7" ht="14.1" customHeight="1">
      <c r="A22" s="67"/>
      <c r="B22" s="36" t="s">
        <v>318</v>
      </c>
      <c r="C22" s="58">
        <v>3</v>
      </c>
      <c r="D22" s="58">
        <v>0</v>
      </c>
      <c r="E22" s="58">
        <v>0</v>
      </c>
      <c r="F22" s="58">
        <v>3</v>
      </c>
      <c r="G22" s="58">
        <v>3</v>
      </c>
    </row>
    <row r="23" spans="1:7" ht="14.1" customHeight="1">
      <c r="A23" s="67"/>
      <c r="B23" s="36" t="s">
        <v>319</v>
      </c>
      <c r="C23" s="58">
        <v>292</v>
      </c>
      <c r="D23" s="58">
        <v>14</v>
      </c>
      <c r="E23" s="58">
        <v>35</v>
      </c>
      <c r="F23" s="58">
        <v>243</v>
      </c>
      <c r="G23" s="58">
        <v>314</v>
      </c>
    </row>
    <row r="24" spans="1:7" ht="14.1" customHeight="1">
      <c r="A24" s="67"/>
      <c r="B24" s="36" t="s">
        <v>320</v>
      </c>
      <c r="C24" s="58">
        <v>158</v>
      </c>
      <c r="D24" s="58">
        <v>4</v>
      </c>
      <c r="E24" s="58">
        <v>15</v>
      </c>
      <c r="F24" s="58">
        <v>139</v>
      </c>
      <c r="G24" s="58">
        <v>186</v>
      </c>
    </row>
    <row r="25" spans="1:7" ht="14.1" customHeight="1">
      <c r="A25" s="67"/>
      <c r="B25" s="36" t="s">
        <v>321</v>
      </c>
      <c r="C25" s="58">
        <v>6115</v>
      </c>
      <c r="D25" s="58">
        <v>83</v>
      </c>
      <c r="E25" s="58">
        <v>737</v>
      </c>
      <c r="F25" s="58">
        <v>5295</v>
      </c>
      <c r="G25" s="58">
        <v>6400</v>
      </c>
    </row>
    <row r="26" spans="1:7" ht="14.1" customHeight="1">
      <c r="A26" s="67"/>
      <c r="B26" s="36" t="s">
        <v>144</v>
      </c>
      <c r="C26" s="58">
        <v>4212</v>
      </c>
      <c r="D26" s="58">
        <v>49</v>
      </c>
      <c r="E26" s="58">
        <v>448</v>
      </c>
      <c r="F26" s="58">
        <v>3715</v>
      </c>
      <c r="G26" s="58">
        <v>4429</v>
      </c>
    </row>
    <row r="27" spans="1:7" ht="14.1" customHeight="1">
      <c r="A27" s="67"/>
      <c r="B27" s="46" t="s">
        <v>3</v>
      </c>
      <c r="C27" s="43">
        <v>12304</v>
      </c>
      <c r="D27" s="43">
        <v>195</v>
      </c>
      <c r="E27" s="43">
        <v>1532</v>
      </c>
      <c r="F27" s="43">
        <v>10577</v>
      </c>
      <c r="G27" s="43">
        <v>12963</v>
      </c>
    </row>
    <row r="28" spans="1:7" ht="14.1" customHeight="1">
      <c r="A28" s="68" t="s">
        <v>3</v>
      </c>
      <c r="B28" s="36" t="s">
        <v>316</v>
      </c>
      <c r="C28" s="58">
        <v>387</v>
      </c>
      <c r="D28" s="58">
        <v>15</v>
      </c>
      <c r="E28" s="58">
        <v>100</v>
      </c>
      <c r="F28" s="58">
        <v>272</v>
      </c>
      <c r="G28" s="58">
        <v>430</v>
      </c>
    </row>
    <row r="29" spans="1:7" ht="14.1" customHeight="1">
      <c r="A29" s="68"/>
      <c r="B29" s="36" t="s">
        <v>317</v>
      </c>
      <c r="C29" s="58">
        <v>1232</v>
      </c>
      <c r="D29" s="58">
        <v>48</v>
      </c>
      <c r="E29" s="58">
        <v>221</v>
      </c>
      <c r="F29" s="58">
        <v>963</v>
      </c>
      <c r="G29" s="58">
        <v>1298</v>
      </c>
    </row>
    <row r="30" spans="1:7" ht="14.1" customHeight="1">
      <c r="A30" s="68"/>
      <c r="B30" s="36" t="s">
        <v>318</v>
      </c>
      <c r="C30" s="58">
        <v>4</v>
      </c>
      <c r="D30" s="58">
        <v>0</v>
      </c>
      <c r="E30" s="58">
        <v>0</v>
      </c>
      <c r="F30" s="58">
        <v>4</v>
      </c>
      <c r="G30" s="58">
        <v>4</v>
      </c>
    </row>
    <row r="31" spans="1:7" ht="14.1" customHeight="1">
      <c r="A31" s="68"/>
      <c r="B31" s="36" t="s">
        <v>319</v>
      </c>
      <c r="C31" s="58">
        <v>451</v>
      </c>
      <c r="D31" s="58">
        <v>60</v>
      </c>
      <c r="E31" s="58">
        <v>86</v>
      </c>
      <c r="F31" s="58">
        <v>305</v>
      </c>
      <c r="G31" s="58">
        <v>482</v>
      </c>
    </row>
    <row r="32" spans="1:7" ht="14.1" customHeight="1">
      <c r="A32" s="68"/>
      <c r="B32" s="36" t="s">
        <v>320</v>
      </c>
      <c r="C32" s="58">
        <v>196</v>
      </c>
      <c r="D32" s="58">
        <v>8</v>
      </c>
      <c r="E32" s="58">
        <v>29</v>
      </c>
      <c r="F32" s="58">
        <v>159</v>
      </c>
      <c r="G32" s="58">
        <v>230</v>
      </c>
    </row>
    <row r="33" spans="1:7" ht="14.1" customHeight="1">
      <c r="A33" s="68"/>
      <c r="B33" s="36" t="s">
        <v>321</v>
      </c>
      <c r="C33" s="58">
        <v>6585</v>
      </c>
      <c r="D33" s="58">
        <v>112</v>
      </c>
      <c r="E33" s="58">
        <v>828</v>
      </c>
      <c r="F33" s="58">
        <v>5645</v>
      </c>
      <c r="G33" s="58">
        <v>6903</v>
      </c>
    </row>
    <row r="34" spans="1:7" ht="14.1" customHeight="1">
      <c r="A34" s="68"/>
      <c r="B34" s="36" t="s">
        <v>144</v>
      </c>
      <c r="C34" s="58">
        <v>4530</v>
      </c>
      <c r="D34" s="58">
        <v>77</v>
      </c>
      <c r="E34" s="58">
        <v>511</v>
      </c>
      <c r="F34" s="58">
        <v>3942</v>
      </c>
      <c r="G34" s="58">
        <v>4763</v>
      </c>
    </row>
    <row r="35" spans="1:7" ht="14.1" customHeight="1">
      <c r="A35" s="68"/>
      <c r="B35" s="46" t="s">
        <v>3</v>
      </c>
      <c r="C35" s="43">
        <v>13385</v>
      </c>
      <c r="D35" s="43">
        <v>320</v>
      </c>
      <c r="E35" s="43">
        <v>1775</v>
      </c>
      <c r="F35" s="43">
        <v>11290</v>
      </c>
      <c r="G35" s="43">
        <v>14110</v>
      </c>
    </row>
    <row r="37" spans="1:7" ht="9.9499999999999993" customHeight="1">
      <c r="A37" s="15" t="s">
        <v>448</v>
      </c>
    </row>
  </sheetData>
  <mergeCells count="5">
    <mergeCell ref="A3:B3"/>
    <mergeCell ref="A4:A11"/>
    <mergeCell ref="A12:A19"/>
    <mergeCell ref="A20:A27"/>
    <mergeCell ref="A28:A35"/>
  </mergeCells>
  <hyperlinks>
    <hyperlink ref="F1" location="Índice!A1" display="Volver al índice" xr:uid="{12941AFF-D6EE-499D-A846-3845B62D3FAC}"/>
  </hyperlinks>
  <pageMargins left="0.05" right="0.05" top="0.5" bottom="0.5" header="0" footer="0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</sheetPr>
  <dimension ref="A1:L37"/>
  <sheetViews>
    <sheetView zoomScaleNormal="100" workbookViewId="0">
      <pane xSplit="2" ySplit="3" topLeftCell="H31" activePane="bottomRight" state="frozen"/>
      <selection activeCell="F1" sqref="F1"/>
      <selection pane="topRight" activeCell="F1" sqref="F1"/>
      <selection pane="bottomLeft" activeCell="F1" sqref="F1"/>
      <selection pane="bottomRight" activeCell="A2" sqref="A2"/>
    </sheetView>
  </sheetViews>
  <sheetFormatPr baseColWidth="10" defaultColWidth="10.85546875" defaultRowHeight="12" customHeight="1"/>
  <cols>
    <col min="1" max="1" width="20.7109375" bestFit="1" customWidth="1"/>
    <col min="2" max="2" width="61.7109375" bestFit="1" customWidth="1"/>
    <col min="3" max="7" width="8.7109375" bestFit="1" customWidth="1"/>
    <col min="8" max="8" width="13.7109375" bestFit="1" customWidth="1"/>
    <col min="9" max="9" width="11.7109375" bestFit="1" customWidth="1"/>
    <col min="10" max="10" width="15.7109375" bestFit="1" customWidth="1"/>
    <col min="11" max="12" width="20.7109375" bestFit="1" customWidth="1"/>
  </cols>
  <sheetData>
    <row r="1" spans="1:12" ht="12.95" customHeight="1">
      <c r="A1" s="31" t="s">
        <v>491</v>
      </c>
      <c r="J1" s="13" t="s">
        <v>378</v>
      </c>
    </row>
    <row r="3" spans="1:12" ht="42.95" customHeight="1">
      <c r="A3" s="68" t="s">
        <v>431</v>
      </c>
      <c r="B3" s="68"/>
      <c r="C3" s="52" t="s">
        <v>432</v>
      </c>
      <c r="D3" s="52" t="s">
        <v>433</v>
      </c>
      <c r="E3" s="52" t="s">
        <v>434</v>
      </c>
      <c r="F3" s="52" t="s">
        <v>435</v>
      </c>
      <c r="G3" s="52" t="s">
        <v>436</v>
      </c>
      <c r="H3" s="52" t="s">
        <v>262</v>
      </c>
      <c r="I3" s="51" t="s">
        <v>123</v>
      </c>
      <c r="J3" s="51" t="s">
        <v>6</v>
      </c>
      <c r="K3" s="52" t="s">
        <v>7</v>
      </c>
      <c r="L3" s="52" t="s">
        <v>8</v>
      </c>
    </row>
    <row r="4" spans="1:12" ht="14.1" customHeight="1">
      <c r="A4" s="116" t="s">
        <v>1</v>
      </c>
      <c r="B4" s="36" t="s">
        <v>316</v>
      </c>
      <c r="C4" s="58">
        <v>1</v>
      </c>
      <c r="D4" s="58">
        <v>2</v>
      </c>
      <c r="E4" s="58">
        <v>1</v>
      </c>
      <c r="F4" s="58">
        <v>0</v>
      </c>
      <c r="G4" s="58">
        <v>1</v>
      </c>
      <c r="H4" s="58">
        <v>0</v>
      </c>
      <c r="I4" s="58">
        <v>5</v>
      </c>
      <c r="J4" s="58">
        <v>0</v>
      </c>
      <c r="K4" s="58">
        <v>0</v>
      </c>
      <c r="L4" s="58">
        <v>5</v>
      </c>
    </row>
    <row r="5" spans="1:12" ht="14.1" customHeight="1">
      <c r="A5" s="117"/>
      <c r="B5" s="36" t="s">
        <v>317</v>
      </c>
      <c r="C5" s="58">
        <v>5</v>
      </c>
      <c r="D5" s="58">
        <v>10</v>
      </c>
      <c r="E5" s="58">
        <v>12</v>
      </c>
      <c r="F5" s="58">
        <v>20</v>
      </c>
      <c r="G5" s="58">
        <v>22</v>
      </c>
      <c r="H5" s="58">
        <v>4</v>
      </c>
      <c r="I5" s="58">
        <v>73</v>
      </c>
      <c r="J5" s="58">
        <v>15</v>
      </c>
      <c r="K5" s="58">
        <v>17</v>
      </c>
      <c r="L5" s="58">
        <v>41</v>
      </c>
    </row>
    <row r="6" spans="1:12" ht="14.1" customHeight="1">
      <c r="A6" s="117"/>
      <c r="B6" s="36" t="s">
        <v>318</v>
      </c>
      <c r="C6" s="58">
        <v>0</v>
      </c>
      <c r="D6" s="58">
        <v>0</v>
      </c>
      <c r="E6" s="58">
        <v>1</v>
      </c>
      <c r="F6" s="58">
        <v>0</v>
      </c>
      <c r="G6" s="58">
        <v>0</v>
      </c>
      <c r="H6" s="58">
        <v>0</v>
      </c>
      <c r="I6" s="58">
        <v>1</v>
      </c>
      <c r="J6" s="58">
        <v>0</v>
      </c>
      <c r="K6" s="58">
        <v>0</v>
      </c>
      <c r="L6" s="58">
        <v>1</v>
      </c>
    </row>
    <row r="7" spans="1:12" ht="14.1" customHeight="1">
      <c r="A7" s="117"/>
      <c r="B7" s="36" t="s">
        <v>319</v>
      </c>
      <c r="C7" s="58">
        <v>10</v>
      </c>
      <c r="D7" s="58">
        <v>37</v>
      </c>
      <c r="E7" s="58">
        <v>44</v>
      </c>
      <c r="F7" s="58">
        <v>39</v>
      </c>
      <c r="G7" s="58">
        <v>24</v>
      </c>
      <c r="H7" s="58">
        <v>2</v>
      </c>
      <c r="I7" s="58">
        <v>156</v>
      </c>
      <c r="J7" s="58">
        <v>45</v>
      </c>
      <c r="K7" s="58">
        <v>50</v>
      </c>
      <c r="L7" s="58">
        <v>61</v>
      </c>
    </row>
    <row r="8" spans="1:12" ht="14.1" customHeight="1">
      <c r="A8" s="117"/>
      <c r="B8" s="36" t="s">
        <v>320</v>
      </c>
      <c r="C8" s="58">
        <v>1</v>
      </c>
      <c r="D8" s="58">
        <v>4</v>
      </c>
      <c r="E8" s="58">
        <v>13</v>
      </c>
      <c r="F8" s="58">
        <v>7</v>
      </c>
      <c r="G8" s="58">
        <v>9</v>
      </c>
      <c r="H8" s="58">
        <v>1</v>
      </c>
      <c r="I8" s="58">
        <v>35</v>
      </c>
      <c r="J8" s="58">
        <v>4</v>
      </c>
      <c r="K8" s="58">
        <v>13</v>
      </c>
      <c r="L8" s="58">
        <v>18</v>
      </c>
    </row>
    <row r="9" spans="1:12" ht="14.1" customHeight="1">
      <c r="A9" s="117"/>
      <c r="B9" s="36" t="s">
        <v>321</v>
      </c>
      <c r="C9" s="58">
        <v>13</v>
      </c>
      <c r="D9" s="58">
        <v>62</v>
      </c>
      <c r="E9" s="58">
        <v>78</v>
      </c>
      <c r="F9" s="58">
        <v>104</v>
      </c>
      <c r="G9" s="58">
        <v>105</v>
      </c>
      <c r="H9" s="58">
        <v>8</v>
      </c>
      <c r="I9" s="58">
        <v>370</v>
      </c>
      <c r="J9" s="58">
        <v>25</v>
      </c>
      <c r="K9" s="58">
        <v>78</v>
      </c>
      <c r="L9" s="58">
        <v>267</v>
      </c>
    </row>
    <row r="10" spans="1:12" ht="14.1" customHeight="1">
      <c r="A10" s="117"/>
      <c r="B10" s="36" t="s">
        <v>144</v>
      </c>
      <c r="C10" s="58">
        <v>9</v>
      </c>
      <c r="D10" s="58">
        <v>28</v>
      </c>
      <c r="E10" s="58">
        <v>52</v>
      </c>
      <c r="F10" s="58">
        <v>61</v>
      </c>
      <c r="G10" s="58">
        <v>31</v>
      </c>
      <c r="H10" s="58">
        <v>5</v>
      </c>
      <c r="I10" s="58">
        <v>186</v>
      </c>
      <c r="J10" s="58">
        <v>24</v>
      </c>
      <c r="K10" s="58">
        <v>34</v>
      </c>
      <c r="L10" s="58">
        <v>128</v>
      </c>
    </row>
    <row r="11" spans="1:12" ht="14.1" customHeight="1">
      <c r="A11" s="117"/>
      <c r="B11" s="46" t="s">
        <v>3</v>
      </c>
      <c r="C11" s="37">
        <v>39</v>
      </c>
      <c r="D11" s="37">
        <v>143</v>
      </c>
      <c r="E11" s="37">
        <v>201</v>
      </c>
      <c r="F11" s="37">
        <v>231</v>
      </c>
      <c r="G11" s="37">
        <v>192</v>
      </c>
      <c r="H11" s="37">
        <v>20</v>
      </c>
      <c r="I11" s="37">
        <v>826</v>
      </c>
      <c r="J11" s="37">
        <v>113</v>
      </c>
      <c r="K11" s="37">
        <v>192</v>
      </c>
      <c r="L11" s="37">
        <v>521</v>
      </c>
    </row>
    <row r="12" spans="1:12" ht="14.1" customHeight="1">
      <c r="A12" s="116" t="s">
        <v>314</v>
      </c>
      <c r="B12" s="36" t="s">
        <v>316</v>
      </c>
      <c r="C12" s="58">
        <v>0</v>
      </c>
      <c r="D12" s="58">
        <v>0</v>
      </c>
      <c r="E12" s="58">
        <v>0</v>
      </c>
      <c r="F12" s="58">
        <v>0</v>
      </c>
      <c r="G12" s="58">
        <v>2</v>
      </c>
      <c r="H12" s="58">
        <v>0</v>
      </c>
      <c r="I12" s="58">
        <v>2</v>
      </c>
      <c r="J12" s="58">
        <v>1</v>
      </c>
      <c r="K12" s="58">
        <v>1</v>
      </c>
      <c r="L12" s="58">
        <v>0</v>
      </c>
    </row>
    <row r="13" spans="1:12" ht="14.1" customHeight="1">
      <c r="A13" s="117"/>
      <c r="B13" s="36" t="s">
        <v>317</v>
      </c>
      <c r="C13" s="58">
        <v>2</v>
      </c>
      <c r="D13" s="58">
        <v>1</v>
      </c>
      <c r="E13" s="58">
        <v>2</v>
      </c>
      <c r="F13" s="58">
        <v>3</v>
      </c>
      <c r="G13" s="58">
        <v>6</v>
      </c>
      <c r="H13" s="58">
        <v>1</v>
      </c>
      <c r="I13" s="58">
        <v>15</v>
      </c>
      <c r="J13" s="58">
        <v>2</v>
      </c>
      <c r="K13" s="58">
        <v>6</v>
      </c>
      <c r="L13" s="58">
        <v>7</v>
      </c>
    </row>
    <row r="14" spans="1:12" ht="14.1" customHeight="1">
      <c r="A14" s="117"/>
      <c r="B14" s="36" t="s">
        <v>318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</row>
    <row r="15" spans="1:12" ht="14.1" customHeight="1">
      <c r="A15" s="117"/>
      <c r="B15" s="36" t="s">
        <v>319</v>
      </c>
      <c r="C15" s="58">
        <v>1</v>
      </c>
      <c r="D15" s="58">
        <v>1</v>
      </c>
      <c r="E15" s="58">
        <v>0</v>
      </c>
      <c r="F15" s="58">
        <v>1</v>
      </c>
      <c r="G15" s="58">
        <v>0</v>
      </c>
      <c r="H15" s="58">
        <v>0</v>
      </c>
      <c r="I15" s="58">
        <v>3</v>
      </c>
      <c r="J15" s="58">
        <v>1</v>
      </c>
      <c r="K15" s="58">
        <v>1</v>
      </c>
      <c r="L15" s="58">
        <v>1</v>
      </c>
    </row>
    <row r="16" spans="1:12" ht="14.1" customHeight="1">
      <c r="A16" s="117"/>
      <c r="B16" s="36" t="s">
        <v>320</v>
      </c>
      <c r="C16" s="58">
        <v>1</v>
      </c>
      <c r="D16" s="58">
        <v>1</v>
      </c>
      <c r="E16" s="58">
        <v>0</v>
      </c>
      <c r="F16" s="58">
        <v>1</v>
      </c>
      <c r="G16" s="58">
        <v>0</v>
      </c>
      <c r="H16" s="58">
        <v>0</v>
      </c>
      <c r="I16" s="58">
        <v>3</v>
      </c>
      <c r="J16" s="58">
        <v>0</v>
      </c>
      <c r="K16" s="58">
        <v>1</v>
      </c>
      <c r="L16" s="58">
        <v>2</v>
      </c>
    </row>
    <row r="17" spans="1:12" ht="14.1" customHeight="1">
      <c r="A17" s="117"/>
      <c r="B17" s="36" t="s">
        <v>321</v>
      </c>
      <c r="C17" s="58">
        <v>10</v>
      </c>
      <c r="D17" s="58">
        <v>14</v>
      </c>
      <c r="E17" s="58">
        <v>15</v>
      </c>
      <c r="F17" s="58">
        <v>24</v>
      </c>
      <c r="G17" s="58">
        <v>35</v>
      </c>
      <c r="H17" s="58">
        <v>2</v>
      </c>
      <c r="I17" s="58">
        <v>100</v>
      </c>
      <c r="J17" s="58">
        <v>4</v>
      </c>
      <c r="K17" s="58">
        <v>13</v>
      </c>
      <c r="L17" s="58">
        <v>83</v>
      </c>
    </row>
    <row r="18" spans="1:12" ht="14.1" customHeight="1">
      <c r="A18" s="117"/>
      <c r="B18" s="36" t="s">
        <v>144</v>
      </c>
      <c r="C18" s="58">
        <v>12</v>
      </c>
      <c r="D18" s="58">
        <v>19</v>
      </c>
      <c r="E18" s="58">
        <v>25</v>
      </c>
      <c r="F18" s="58">
        <v>28</v>
      </c>
      <c r="G18" s="58">
        <v>42</v>
      </c>
      <c r="H18" s="58">
        <v>6</v>
      </c>
      <c r="I18" s="58">
        <v>132</v>
      </c>
      <c r="J18" s="58">
        <v>4</v>
      </c>
      <c r="K18" s="58">
        <v>29</v>
      </c>
      <c r="L18" s="58">
        <v>99</v>
      </c>
    </row>
    <row r="19" spans="1:12" ht="14.1" customHeight="1">
      <c r="A19" s="117"/>
      <c r="B19" s="46" t="s">
        <v>3</v>
      </c>
      <c r="C19" s="37">
        <v>26</v>
      </c>
      <c r="D19" s="37">
        <v>36</v>
      </c>
      <c r="E19" s="37">
        <v>42</v>
      </c>
      <c r="F19" s="37">
        <v>57</v>
      </c>
      <c r="G19" s="37">
        <v>85</v>
      </c>
      <c r="H19" s="37">
        <v>9</v>
      </c>
      <c r="I19" s="37">
        <v>255</v>
      </c>
      <c r="J19" s="37">
        <v>12</v>
      </c>
      <c r="K19" s="37">
        <v>51</v>
      </c>
      <c r="L19" s="37">
        <v>192</v>
      </c>
    </row>
    <row r="20" spans="1:12" ht="14.1" customHeight="1">
      <c r="A20" s="116" t="s">
        <v>315</v>
      </c>
      <c r="B20" s="36" t="s">
        <v>316</v>
      </c>
      <c r="C20" s="58">
        <v>54</v>
      </c>
      <c r="D20" s="58">
        <v>51</v>
      </c>
      <c r="E20" s="58">
        <v>58</v>
      </c>
      <c r="F20" s="58">
        <v>108</v>
      </c>
      <c r="G20" s="58">
        <v>96</v>
      </c>
      <c r="H20" s="58">
        <v>13</v>
      </c>
      <c r="I20" s="58">
        <v>380</v>
      </c>
      <c r="J20" s="58">
        <v>14</v>
      </c>
      <c r="K20" s="58">
        <v>99</v>
      </c>
      <c r="L20" s="58">
        <v>267</v>
      </c>
    </row>
    <row r="21" spans="1:12" ht="14.1" customHeight="1">
      <c r="A21" s="117"/>
      <c r="B21" s="36" t="s">
        <v>317</v>
      </c>
      <c r="C21" s="58">
        <v>199</v>
      </c>
      <c r="D21" s="58">
        <v>102</v>
      </c>
      <c r="E21" s="58">
        <v>156</v>
      </c>
      <c r="F21" s="58">
        <v>248</v>
      </c>
      <c r="G21" s="58">
        <v>401</v>
      </c>
      <c r="H21" s="58">
        <v>38</v>
      </c>
      <c r="I21" s="58">
        <v>1144</v>
      </c>
      <c r="J21" s="58">
        <v>31</v>
      </c>
      <c r="K21" s="58">
        <v>198</v>
      </c>
      <c r="L21" s="58">
        <v>915</v>
      </c>
    </row>
    <row r="22" spans="1:12" ht="14.1" customHeight="1">
      <c r="A22" s="117"/>
      <c r="B22" s="36" t="s">
        <v>318</v>
      </c>
      <c r="C22" s="58">
        <v>0</v>
      </c>
      <c r="D22" s="58">
        <v>0</v>
      </c>
      <c r="E22" s="58">
        <v>2</v>
      </c>
      <c r="F22" s="58">
        <v>0</v>
      </c>
      <c r="G22" s="58">
        <v>1</v>
      </c>
      <c r="H22" s="58">
        <v>0</v>
      </c>
      <c r="I22" s="58">
        <v>3</v>
      </c>
      <c r="J22" s="58">
        <v>0</v>
      </c>
      <c r="K22" s="58">
        <v>0</v>
      </c>
      <c r="L22" s="58">
        <v>3</v>
      </c>
    </row>
    <row r="23" spans="1:12" ht="14.1" customHeight="1">
      <c r="A23" s="117"/>
      <c r="B23" s="36" t="s">
        <v>319</v>
      </c>
      <c r="C23" s="58">
        <v>53</v>
      </c>
      <c r="D23" s="58">
        <v>33</v>
      </c>
      <c r="E23" s="58">
        <v>58</v>
      </c>
      <c r="F23" s="58">
        <v>80</v>
      </c>
      <c r="G23" s="58">
        <v>57</v>
      </c>
      <c r="H23" s="58">
        <v>11</v>
      </c>
      <c r="I23" s="58">
        <v>292</v>
      </c>
      <c r="J23" s="58">
        <v>14</v>
      </c>
      <c r="K23" s="58">
        <v>35</v>
      </c>
      <c r="L23" s="58">
        <v>243</v>
      </c>
    </row>
    <row r="24" spans="1:12" ht="14.1" customHeight="1">
      <c r="A24" s="117"/>
      <c r="B24" s="36" t="s">
        <v>320</v>
      </c>
      <c r="C24" s="58">
        <v>34</v>
      </c>
      <c r="D24" s="58">
        <v>24</v>
      </c>
      <c r="E24" s="58">
        <v>27</v>
      </c>
      <c r="F24" s="58">
        <v>35</v>
      </c>
      <c r="G24" s="58">
        <v>32</v>
      </c>
      <c r="H24" s="58">
        <v>6</v>
      </c>
      <c r="I24" s="58">
        <v>158</v>
      </c>
      <c r="J24" s="58">
        <v>4</v>
      </c>
      <c r="K24" s="58">
        <v>15</v>
      </c>
      <c r="L24" s="58">
        <v>139</v>
      </c>
    </row>
    <row r="25" spans="1:12" ht="14.1" customHeight="1">
      <c r="A25" s="117"/>
      <c r="B25" s="36" t="s">
        <v>321</v>
      </c>
      <c r="C25" s="58">
        <v>517</v>
      </c>
      <c r="D25" s="58">
        <v>737</v>
      </c>
      <c r="E25" s="58">
        <v>1198</v>
      </c>
      <c r="F25" s="58">
        <v>1646</v>
      </c>
      <c r="G25" s="58">
        <v>1866</v>
      </c>
      <c r="H25" s="58">
        <v>151</v>
      </c>
      <c r="I25" s="58">
        <v>6115</v>
      </c>
      <c r="J25" s="58">
        <v>83</v>
      </c>
      <c r="K25" s="58">
        <v>737</v>
      </c>
      <c r="L25" s="58">
        <v>5295</v>
      </c>
    </row>
    <row r="26" spans="1:12" ht="14.1" customHeight="1">
      <c r="A26" s="117"/>
      <c r="B26" s="36" t="s">
        <v>144</v>
      </c>
      <c r="C26" s="58">
        <v>521</v>
      </c>
      <c r="D26" s="58">
        <v>489</v>
      </c>
      <c r="E26" s="58">
        <v>805</v>
      </c>
      <c r="F26" s="58">
        <v>1088</v>
      </c>
      <c r="G26" s="58">
        <v>1070</v>
      </c>
      <c r="H26" s="58">
        <v>239</v>
      </c>
      <c r="I26" s="58">
        <v>4212</v>
      </c>
      <c r="J26" s="58">
        <v>49</v>
      </c>
      <c r="K26" s="58">
        <v>448</v>
      </c>
      <c r="L26" s="58">
        <v>3715</v>
      </c>
    </row>
    <row r="27" spans="1:12" ht="14.1" customHeight="1">
      <c r="A27" s="117"/>
      <c r="B27" s="46" t="s">
        <v>3</v>
      </c>
      <c r="C27" s="37">
        <v>1378</v>
      </c>
      <c r="D27" s="37">
        <v>1436</v>
      </c>
      <c r="E27" s="37">
        <v>2304</v>
      </c>
      <c r="F27" s="37">
        <v>3205</v>
      </c>
      <c r="G27" s="37">
        <v>3523</v>
      </c>
      <c r="H27" s="37">
        <v>458</v>
      </c>
      <c r="I27" s="37">
        <v>12304</v>
      </c>
      <c r="J27" s="37">
        <v>195</v>
      </c>
      <c r="K27" s="37">
        <v>1532</v>
      </c>
      <c r="L27" s="37">
        <v>10577</v>
      </c>
    </row>
    <row r="28" spans="1:12" ht="14.1" customHeight="1">
      <c r="A28" s="68" t="s">
        <v>3</v>
      </c>
      <c r="B28" s="36" t="s">
        <v>316</v>
      </c>
      <c r="C28" s="58">
        <v>55</v>
      </c>
      <c r="D28" s="58">
        <v>53</v>
      </c>
      <c r="E28" s="58">
        <v>59</v>
      </c>
      <c r="F28" s="58">
        <v>108</v>
      </c>
      <c r="G28" s="58">
        <v>99</v>
      </c>
      <c r="H28" s="58">
        <v>13</v>
      </c>
      <c r="I28" s="58">
        <v>387</v>
      </c>
      <c r="J28" s="58">
        <v>15</v>
      </c>
      <c r="K28" s="58">
        <v>100</v>
      </c>
      <c r="L28" s="58">
        <v>272</v>
      </c>
    </row>
    <row r="29" spans="1:12" ht="14.1" customHeight="1">
      <c r="A29" s="68"/>
      <c r="B29" s="36" t="s">
        <v>317</v>
      </c>
      <c r="C29" s="58">
        <v>206</v>
      </c>
      <c r="D29" s="58">
        <v>113</v>
      </c>
      <c r="E29" s="58">
        <v>170</v>
      </c>
      <c r="F29" s="58">
        <v>271</v>
      </c>
      <c r="G29" s="58">
        <v>429</v>
      </c>
      <c r="H29" s="58">
        <v>43</v>
      </c>
      <c r="I29" s="58">
        <v>1232</v>
      </c>
      <c r="J29" s="58">
        <v>48</v>
      </c>
      <c r="K29" s="58">
        <v>221</v>
      </c>
      <c r="L29" s="58">
        <v>963</v>
      </c>
    </row>
    <row r="30" spans="1:12" ht="14.1" customHeight="1">
      <c r="A30" s="68"/>
      <c r="B30" s="36" t="s">
        <v>318</v>
      </c>
      <c r="C30" s="58">
        <v>0</v>
      </c>
      <c r="D30" s="58">
        <v>0</v>
      </c>
      <c r="E30" s="58">
        <v>3</v>
      </c>
      <c r="F30" s="58">
        <v>0</v>
      </c>
      <c r="G30" s="58">
        <v>1</v>
      </c>
      <c r="H30" s="58">
        <v>0</v>
      </c>
      <c r="I30" s="58">
        <v>4</v>
      </c>
      <c r="J30" s="58">
        <v>0</v>
      </c>
      <c r="K30" s="58">
        <v>0</v>
      </c>
      <c r="L30" s="58">
        <v>4</v>
      </c>
    </row>
    <row r="31" spans="1:12" ht="14.1" customHeight="1">
      <c r="A31" s="68"/>
      <c r="B31" s="36" t="s">
        <v>319</v>
      </c>
      <c r="C31" s="58">
        <v>64</v>
      </c>
      <c r="D31" s="58">
        <v>71</v>
      </c>
      <c r="E31" s="58">
        <v>102</v>
      </c>
      <c r="F31" s="58">
        <v>120</v>
      </c>
      <c r="G31" s="58">
        <v>81</v>
      </c>
      <c r="H31" s="58">
        <v>13</v>
      </c>
      <c r="I31" s="58">
        <v>451</v>
      </c>
      <c r="J31" s="58">
        <v>60</v>
      </c>
      <c r="K31" s="58">
        <v>86</v>
      </c>
      <c r="L31" s="58">
        <v>305</v>
      </c>
    </row>
    <row r="32" spans="1:12" ht="14.1" customHeight="1">
      <c r="A32" s="68"/>
      <c r="B32" s="36" t="s">
        <v>320</v>
      </c>
      <c r="C32" s="58">
        <v>36</v>
      </c>
      <c r="D32" s="58">
        <v>29</v>
      </c>
      <c r="E32" s="58">
        <v>40</v>
      </c>
      <c r="F32" s="58">
        <v>43</v>
      </c>
      <c r="G32" s="58">
        <v>41</v>
      </c>
      <c r="H32" s="58">
        <v>7</v>
      </c>
      <c r="I32" s="58">
        <v>196</v>
      </c>
      <c r="J32" s="58">
        <v>8</v>
      </c>
      <c r="K32" s="58">
        <v>29</v>
      </c>
      <c r="L32" s="58">
        <v>159</v>
      </c>
    </row>
    <row r="33" spans="1:12" ht="14.1" customHeight="1">
      <c r="A33" s="68"/>
      <c r="B33" s="36" t="s">
        <v>321</v>
      </c>
      <c r="C33" s="58">
        <v>540</v>
      </c>
      <c r="D33" s="58">
        <v>813</v>
      </c>
      <c r="E33" s="58">
        <v>1291</v>
      </c>
      <c r="F33" s="58">
        <v>1774</v>
      </c>
      <c r="G33" s="58">
        <v>2006</v>
      </c>
      <c r="H33" s="58">
        <v>161</v>
      </c>
      <c r="I33" s="58">
        <v>6585</v>
      </c>
      <c r="J33" s="58">
        <v>112</v>
      </c>
      <c r="K33" s="58">
        <v>828</v>
      </c>
      <c r="L33" s="58">
        <v>5645</v>
      </c>
    </row>
    <row r="34" spans="1:12" ht="14.1" customHeight="1">
      <c r="A34" s="68"/>
      <c r="B34" s="36" t="s">
        <v>144</v>
      </c>
      <c r="C34" s="58">
        <v>542</v>
      </c>
      <c r="D34" s="58">
        <v>536</v>
      </c>
      <c r="E34" s="58">
        <v>882</v>
      </c>
      <c r="F34" s="58">
        <v>1177</v>
      </c>
      <c r="G34" s="58">
        <v>1143</v>
      </c>
      <c r="H34" s="58">
        <v>250</v>
      </c>
      <c r="I34" s="58">
        <v>4530</v>
      </c>
      <c r="J34" s="58">
        <v>77</v>
      </c>
      <c r="K34" s="58">
        <v>511</v>
      </c>
      <c r="L34" s="58">
        <v>3942</v>
      </c>
    </row>
    <row r="35" spans="1:12" ht="14.1" customHeight="1">
      <c r="A35" s="68"/>
      <c r="B35" s="46" t="s">
        <v>3</v>
      </c>
      <c r="C35" s="37">
        <v>1443</v>
      </c>
      <c r="D35" s="37">
        <v>1615</v>
      </c>
      <c r="E35" s="37">
        <v>2547</v>
      </c>
      <c r="F35" s="37">
        <v>3493</v>
      </c>
      <c r="G35" s="37">
        <v>3800</v>
      </c>
      <c r="H35" s="37">
        <v>487</v>
      </c>
      <c r="I35" s="37">
        <v>13385</v>
      </c>
      <c r="J35" s="37">
        <v>320</v>
      </c>
      <c r="K35" s="37">
        <v>1775</v>
      </c>
      <c r="L35" s="37">
        <v>11290</v>
      </c>
    </row>
    <row r="37" spans="1:12" ht="9.9499999999999993" customHeight="1">
      <c r="A37" s="15" t="s">
        <v>448</v>
      </c>
    </row>
  </sheetData>
  <mergeCells count="5">
    <mergeCell ref="A3:B3"/>
    <mergeCell ref="A4:A11"/>
    <mergeCell ref="A12:A19"/>
    <mergeCell ref="A20:A27"/>
    <mergeCell ref="A28:A35"/>
  </mergeCells>
  <hyperlinks>
    <hyperlink ref="J1" location="Índice!A1" display="Volver al índice" xr:uid="{A3CDAE70-82A4-4FA1-8045-9865ED8EEA0D}"/>
  </hyperlinks>
  <pageMargins left="0.05" right="0.05" top="0.5" bottom="0.5" header="0" footer="0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M35"/>
  <sheetViews>
    <sheetView zoomScaleNormal="100" workbookViewId="0">
      <pane xSplit="1" ySplit="3" topLeftCell="B25" activePane="bottomRight" state="frozen"/>
      <selection activeCell="F1" sqref="F1"/>
      <selection pane="topRight" activeCell="F1" sqref="F1"/>
      <selection pane="bottomLeft" activeCell="F1" sqref="F1"/>
      <selection pane="bottomRight" activeCell="Q19" sqref="Q19"/>
    </sheetView>
  </sheetViews>
  <sheetFormatPr baseColWidth="10" defaultColWidth="10.85546875" defaultRowHeight="12" customHeight="1"/>
  <cols>
    <col min="1" max="1" width="37.7109375" bestFit="1" customWidth="1"/>
    <col min="2" max="2" width="7.7109375" bestFit="1" customWidth="1"/>
    <col min="3" max="3" width="10.7109375" bestFit="1" customWidth="1"/>
    <col min="4" max="4" width="5.7109375" bestFit="1" customWidth="1"/>
    <col min="5" max="5" width="12.7109375" bestFit="1" customWidth="1"/>
    <col min="6" max="6" width="13.7109375" bestFit="1" customWidth="1"/>
    <col min="7" max="7" width="9.7109375" bestFit="1" customWidth="1"/>
    <col min="8" max="8" width="11.7109375" bestFit="1" customWidth="1"/>
    <col min="9" max="9" width="25.7109375" bestFit="1" customWidth="1"/>
    <col min="10" max="10" width="23.7109375" bestFit="1" customWidth="1"/>
    <col min="11" max="11" width="10.7109375" bestFit="1" customWidth="1"/>
    <col min="12" max="12" width="15.7109375" bestFit="1" customWidth="1"/>
    <col min="13" max="13" width="16.7109375" bestFit="1" customWidth="1"/>
  </cols>
  <sheetData>
    <row r="1" spans="1:13" ht="14.1" customHeight="1">
      <c r="A1" s="31" t="s">
        <v>492</v>
      </c>
      <c r="K1" s="13" t="s">
        <v>378</v>
      </c>
    </row>
    <row r="3" spans="1:13" ht="14.1" customHeight="1">
      <c r="A3" s="46" t="s">
        <v>323</v>
      </c>
      <c r="B3" s="51" t="s">
        <v>3</v>
      </c>
      <c r="C3" s="38" t="s">
        <v>124</v>
      </c>
      <c r="D3" s="38" t="s">
        <v>125</v>
      </c>
      <c r="E3" s="38" t="s">
        <v>126</v>
      </c>
      <c r="F3" s="38" t="s">
        <v>127</v>
      </c>
      <c r="G3" s="38" t="s">
        <v>324</v>
      </c>
      <c r="H3" s="38" t="s">
        <v>131</v>
      </c>
      <c r="I3" s="8" t="s">
        <v>325</v>
      </c>
      <c r="J3" s="8" t="s">
        <v>326</v>
      </c>
      <c r="K3" s="38" t="s">
        <v>327</v>
      </c>
      <c r="L3" s="38" t="s">
        <v>143</v>
      </c>
      <c r="M3" s="38" t="s">
        <v>144</v>
      </c>
    </row>
    <row r="4" spans="1:13" ht="14.1" customHeight="1">
      <c r="A4" s="9" t="s">
        <v>328</v>
      </c>
      <c r="B4" s="43">
        <v>4473</v>
      </c>
      <c r="C4" s="58">
        <v>111</v>
      </c>
      <c r="D4" s="58">
        <v>10</v>
      </c>
      <c r="E4" s="58">
        <v>32</v>
      </c>
      <c r="F4" s="58">
        <v>894</v>
      </c>
      <c r="G4" s="58">
        <v>2984</v>
      </c>
      <c r="H4" s="58">
        <v>202</v>
      </c>
      <c r="I4" s="58">
        <v>45</v>
      </c>
      <c r="J4" s="58">
        <v>149</v>
      </c>
      <c r="K4" s="58">
        <v>6</v>
      </c>
      <c r="L4" s="58">
        <v>32</v>
      </c>
      <c r="M4" s="58">
        <v>8</v>
      </c>
    </row>
    <row r="5" spans="1:13" ht="29.1" customHeight="1">
      <c r="A5" s="55" t="s">
        <v>437</v>
      </c>
      <c r="B5" s="43">
        <v>36</v>
      </c>
      <c r="C5" s="58">
        <v>1</v>
      </c>
      <c r="D5" s="58">
        <v>0</v>
      </c>
      <c r="E5" s="58">
        <v>0</v>
      </c>
      <c r="F5" s="58">
        <v>2</v>
      </c>
      <c r="G5" s="58">
        <v>27</v>
      </c>
      <c r="H5" s="58">
        <v>3</v>
      </c>
      <c r="I5" s="58">
        <v>0</v>
      </c>
      <c r="J5" s="58">
        <v>2</v>
      </c>
      <c r="K5" s="58">
        <v>0</v>
      </c>
      <c r="L5" s="58">
        <v>0</v>
      </c>
      <c r="M5" s="58">
        <v>1</v>
      </c>
    </row>
    <row r="6" spans="1:13" ht="14.1" customHeight="1">
      <c r="A6" s="9" t="s">
        <v>329</v>
      </c>
      <c r="B6" s="43">
        <v>26694</v>
      </c>
      <c r="C6" s="58">
        <v>1349</v>
      </c>
      <c r="D6" s="58">
        <v>114</v>
      </c>
      <c r="E6" s="58">
        <v>285</v>
      </c>
      <c r="F6" s="58">
        <v>2541</v>
      </c>
      <c r="G6" s="58">
        <v>18513</v>
      </c>
      <c r="H6" s="58">
        <v>1626</v>
      </c>
      <c r="I6" s="58">
        <v>309</v>
      </c>
      <c r="J6" s="58">
        <v>1490</v>
      </c>
      <c r="K6" s="58">
        <v>178</v>
      </c>
      <c r="L6" s="58">
        <v>234</v>
      </c>
      <c r="M6" s="58">
        <v>55</v>
      </c>
    </row>
    <row r="7" spans="1:13" ht="14.1" customHeight="1">
      <c r="A7" s="9" t="s">
        <v>144</v>
      </c>
      <c r="B7" s="43">
        <v>30115</v>
      </c>
      <c r="C7" s="58">
        <v>1095</v>
      </c>
      <c r="D7" s="58">
        <v>99</v>
      </c>
      <c r="E7" s="58">
        <v>279</v>
      </c>
      <c r="F7" s="58">
        <v>4501</v>
      </c>
      <c r="G7" s="58">
        <v>20030</v>
      </c>
      <c r="H7" s="58">
        <v>2001</v>
      </c>
      <c r="I7" s="58">
        <v>402</v>
      </c>
      <c r="J7" s="58">
        <v>1291</v>
      </c>
      <c r="K7" s="58">
        <v>118</v>
      </c>
      <c r="L7" s="58">
        <v>223</v>
      </c>
      <c r="M7" s="58">
        <v>76</v>
      </c>
    </row>
    <row r="8" spans="1:13" ht="14.1" customHeight="1">
      <c r="A8" s="46" t="s">
        <v>330</v>
      </c>
      <c r="B8" s="43">
        <v>61318</v>
      </c>
      <c r="C8" s="43">
        <v>2556</v>
      </c>
      <c r="D8" s="43">
        <v>223</v>
      </c>
      <c r="E8" s="43">
        <v>596</v>
      </c>
      <c r="F8" s="43">
        <v>7938</v>
      </c>
      <c r="G8" s="43">
        <v>41554</v>
      </c>
      <c r="H8" s="43">
        <v>3832</v>
      </c>
      <c r="I8" s="43">
        <v>756</v>
      </c>
      <c r="J8" s="43">
        <v>2932</v>
      </c>
      <c r="K8" s="43">
        <v>302</v>
      </c>
      <c r="L8" s="43">
        <v>489</v>
      </c>
      <c r="M8" s="43">
        <v>140</v>
      </c>
    </row>
    <row r="9" spans="1:13" ht="14.1" customHeight="1">
      <c r="A9" s="2" t="s">
        <v>331</v>
      </c>
      <c r="B9" s="43">
        <v>1173</v>
      </c>
      <c r="C9" s="58">
        <v>37</v>
      </c>
      <c r="D9" s="58">
        <v>18</v>
      </c>
      <c r="E9" s="58">
        <v>7</v>
      </c>
      <c r="F9" s="58">
        <v>16</v>
      </c>
      <c r="G9" s="58">
        <v>954</v>
      </c>
      <c r="H9" s="58">
        <v>74</v>
      </c>
      <c r="I9" s="58">
        <v>19</v>
      </c>
      <c r="J9" s="58">
        <v>25</v>
      </c>
      <c r="K9" s="58">
        <v>4</v>
      </c>
      <c r="L9" s="58">
        <v>18</v>
      </c>
      <c r="M9" s="58">
        <v>1</v>
      </c>
    </row>
    <row r="10" spans="1:13" ht="14.1" customHeight="1">
      <c r="A10" s="2" t="s">
        <v>332</v>
      </c>
      <c r="B10" s="43">
        <v>165</v>
      </c>
      <c r="C10" s="58">
        <v>1</v>
      </c>
      <c r="D10" s="58">
        <v>2</v>
      </c>
      <c r="E10" s="58">
        <v>2</v>
      </c>
      <c r="F10" s="58">
        <v>8</v>
      </c>
      <c r="G10" s="58">
        <v>129</v>
      </c>
      <c r="H10" s="58">
        <v>15</v>
      </c>
      <c r="I10" s="58">
        <v>1</v>
      </c>
      <c r="J10" s="58">
        <v>4</v>
      </c>
      <c r="K10" s="58">
        <v>1</v>
      </c>
      <c r="L10" s="58">
        <v>1</v>
      </c>
      <c r="M10" s="58">
        <v>1</v>
      </c>
    </row>
    <row r="11" spans="1:13" ht="29.1" customHeight="1">
      <c r="A11" s="55" t="s">
        <v>438</v>
      </c>
      <c r="B11" s="43">
        <v>2598</v>
      </c>
      <c r="C11" s="58">
        <v>42</v>
      </c>
      <c r="D11" s="58">
        <v>18</v>
      </c>
      <c r="E11" s="58">
        <v>15</v>
      </c>
      <c r="F11" s="58">
        <v>155</v>
      </c>
      <c r="G11" s="58">
        <v>1959</v>
      </c>
      <c r="H11" s="58">
        <v>153</v>
      </c>
      <c r="I11" s="58">
        <v>28</v>
      </c>
      <c r="J11" s="58">
        <v>186</v>
      </c>
      <c r="K11" s="58">
        <v>11</v>
      </c>
      <c r="L11" s="58">
        <v>17</v>
      </c>
      <c r="M11" s="58">
        <v>14</v>
      </c>
    </row>
    <row r="12" spans="1:13" ht="29.1" customHeight="1">
      <c r="A12" s="55" t="s">
        <v>439</v>
      </c>
      <c r="B12" s="43">
        <v>257</v>
      </c>
      <c r="C12" s="58">
        <v>15</v>
      </c>
      <c r="D12" s="58">
        <v>45</v>
      </c>
      <c r="E12" s="58">
        <v>9</v>
      </c>
      <c r="F12" s="58">
        <v>27</v>
      </c>
      <c r="G12" s="58">
        <v>133</v>
      </c>
      <c r="H12" s="58">
        <v>13</v>
      </c>
      <c r="I12" s="58">
        <v>4</v>
      </c>
      <c r="J12" s="58">
        <v>5</v>
      </c>
      <c r="K12" s="58">
        <v>0</v>
      </c>
      <c r="L12" s="58">
        <v>4</v>
      </c>
      <c r="M12" s="58">
        <v>2</v>
      </c>
    </row>
    <row r="13" spans="1:13" ht="29.1" customHeight="1">
      <c r="A13" s="55" t="s">
        <v>440</v>
      </c>
      <c r="B13" s="43">
        <v>1663</v>
      </c>
      <c r="C13" s="58">
        <v>35</v>
      </c>
      <c r="D13" s="58">
        <v>6</v>
      </c>
      <c r="E13" s="58">
        <v>19</v>
      </c>
      <c r="F13" s="58">
        <v>156</v>
      </c>
      <c r="G13" s="58">
        <v>1258</v>
      </c>
      <c r="H13" s="58">
        <v>108</v>
      </c>
      <c r="I13" s="58">
        <v>12</v>
      </c>
      <c r="J13" s="58">
        <v>47</v>
      </c>
      <c r="K13" s="58">
        <v>5</v>
      </c>
      <c r="L13" s="58">
        <v>12</v>
      </c>
      <c r="M13" s="58">
        <v>5</v>
      </c>
    </row>
    <row r="14" spans="1:13" ht="14.1" customHeight="1">
      <c r="A14" s="2" t="s">
        <v>333</v>
      </c>
      <c r="B14" s="43">
        <v>524</v>
      </c>
      <c r="C14" s="58">
        <v>11</v>
      </c>
      <c r="D14" s="58">
        <v>1</v>
      </c>
      <c r="E14" s="58">
        <v>6</v>
      </c>
      <c r="F14" s="58">
        <v>168</v>
      </c>
      <c r="G14" s="58">
        <v>291</v>
      </c>
      <c r="H14" s="58">
        <v>23</v>
      </c>
      <c r="I14" s="58">
        <v>8</v>
      </c>
      <c r="J14" s="58">
        <v>9</v>
      </c>
      <c r="K14" s="58">
        <v>3</v>
      </c>
      <c r="L14" s="58">
        <v>2</v>
      </c>
      <c r="M14" s="58">
        <v>2</v>
      </c>
    </row>
    <row r="15" spans="1:13" ht="29.1" customHeight="1">
      <c r="A15" s="55" t="s">
        <v>441</v>
      </c>
      <c r="B15" s="43">
        <v>5507</v>
      </c>
      <c r="C15" s="58">
        <v>69</v>
      </c>
      <c r="D15" s="58">
        <v>4</v>
      </c>
      <c r="E15" s="58">
        <v>28</v>
      </c>
      <c r="F15" s="58">
        <v>508</v>
      </c>
      <c r="G15" s="58">
        <v>4110</v>
      </c>
      <c r="H15" s="58">
        <v>481</v>
      </c>
      <c r="I15" s="58">
        <v>64</v>
      </c>
      <c r="J15" s="58">
        <v>181</v>
      </c>
      <c r="K15" s="58">
        <v>30</v>
      </c>
      <c r="L15" s="58">
        <v>15</v>
      </c>
      <c r="M15" s="58">
        <v>17</v>
      </c>
    </row>
    <row r="16" spans="1:13" ht="14.1" customHeight="1">
      <c r="A16" s="2" t="s">
        <v>320</v>
      </c>
      <c r="B16" s="43">
        <v>1072</v>
      </c>
      <c r="C16" s="58">
        <v>36</v>
      </c>
      <c r="D16" s="58">
        <v>13</v>
      </c>
      <c r="E16" s="58">
        <v>17</v>
      </c>
      <c r="F16" s="58">
        <v>58</v>
      </c>
      <c r="G16" s="58">
        <v>786</v>
      </c>
      <c r="H16" s="58">
        <v>63</v>
      </c>
      <c r="I16" s="58">
        <v>12</v>
      </c>
      <c r="J16" s="58">
        <v>56</v>
      </c>
      <c r="K16" s="58">
        <v>4</v>
      </c>
      <c r="L16" s="58">
        <v>27</v>
      </c>
      <c r="M16" s="58">
        <v>0</v>
      </c>
    </row>
    <row r="17" spans="1:13" ht="14.1" customHeight="1">
      <c r="A17" s="2" t="s">
        <v>321</v>
      </c>
      <c r="B17" s="43">
        <v>22650</v>
      </c>
      <c r="C17" s="58">
        <v>1297</v>
      </c>
      <c r="D17" s="58">
        <v>52</v>
      </c>
      <c r="E17" s="58">
        <v>225</v>
      </c>
      <c r="F17" s="58">
        <v>2642</v>
      </c>
      <c r="G17" s="58">
        <v>15424</v>
      </c>
      <c r="H17" s="58">
        <v>1234</v>
      </c>
      <c r="I17" s="58">
        <v>258</v>
      </c>
      <c r="J17" s="58">
        <v>1151</v>
      </c>
      <c r="K17" s="58">
        <v>144</v>
      </c>
      <c r="L17" s="58">
        <v>182</v>
      </c>
      <c r="M17" s="58">
        <v>41</v>
      </c>
    </row>
    <row r="18" spans="1:13" ht="14.1" customHeight="1">
      <c r="A18" s="2" t="s">
        <v>144</v>
      </c>
      <c r="B18" s="43">
        <v>25709</v>
      </c>
      <c r="C18" s="58">
        <v>1013</v>
      </c>
      <c r="D18" s="58">
        <v>64</v>
      </c>
      <c r="E18" s="58">
        <v>268</v>
      </c>
      <c r="F18" s="58">
        <v>4200</v>
      </c>
      <c r="G18" s="58">
        <v>16510</v>
      </c>
      <c r="H18" s="58">
        <v>1668</v>
      </c>
      <c r="I18" s="58">
        <v>350</v>
      </c>
      <c r="J18" s="58">
        <v>1268</v>
      </c>
      <c r="K18" s="58">
        <v>100</v>
      </c>
      <c r="L18" s="58">
        <v>211</v>
      </c>
      <c r="M18" s="58">
        <v>57</v>
      </c>
    </row>
    <row r="19" spans="1:13" ht="14.1" customHeight="1">
      <c r="A19" s="46" t="s">
        <v>334</v>
      </c>
      <c r="B19" s="43">
        <v>61318</v>
      </c>
      <c r="C19" s="43">
        <v>2556</v>
      </c>
      <c r="D19" s="43">
        <v>223</v>
      </c>
      <c r="E19" s="43">
        <v>596</v>
      </c>
      <c r="F19" s="43">
        <v>7938</v>
      </c>
      <c r="G19" s="43">
        <v>41554</v>
      </c>
      <c r="H19" s="43">
        <v>3832</v>
      </c>
      <c r="I19" s="43">
        <v>756</v>
      </c>
      <c r="J19" s="43">
        <v>2932</v>
      </c>
      <c r="K19" s="43">
        <v>302</v>
      </c>
      <c r="L19" s="43">
        <v>489</v>
      </c>
      <c r="M19" s="43">
        <v>140</v>
      </c>
    </row>
    <row r="20" spans="1:13" ht="14.1" customHeight="1">
      <c r="A20" s="10" t="s">
        <v>335</v>
      </c>
      <c r="B20" s="43">
        <v>11</v>
      </c>
      <c r="C20" s="58">
        <v>0</v>
      </c>
      <c r="D20" s="58">
        <v>0</v>
      </c>
      <c r="E20" s="58">
        <v>0</v>
      </c>
      <c r="F20" s="58">
        <v>0</v>
      </c>
      <c r="G20" s="58">
        <v>9</v>
      </c>
      <c r="H20" s="58">
        <v>2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</row>
    <row r="21" spans="1:13" ht="14.1" customHeight="1">
      <c r="A21" s="10" t="s">
        <v>321</v>
      </c>
      <c r="B21" s="43">
        <v>31165</v>
      </c>
      <c r="C21" s="58">
        <v>1479</v>
      </c>
      <c r="D21" s="58">
        <v>109</v>
      </c>
      <c r="E21" s="58">
        <v>308</v>
      </c>
      <c r="F21" s="58">
        <v>3363</v>
      </c>
      <c r="G21" s="58">
        <v>21853</v>
      </c>
      <c r="H21" s="58">
        <v>1769</v>
      </c>
      <c r="I21" s="58">
        <v>350</v>
      </c>
      <c r="J21" s="58">
        <v>1464</v>
      </c>
      <c r="K21" s="58">
        <v>182</v>
      </c>
      <c r="L21" s="58">
        <v>223</v>
      </c>
      <c r="M21" s="58">
        <v>65</v>
      </c>
    </row>
    <row r="22" spans="1:13" ht="14.1" customHeight="1">
      <c r="A22" s="10" t="s">
        <v>144</v>
      </c>
      <c r="B22" s="43">
        <v>30142</v>
      </c>
      <c r="C22" s="58">
        <v>1077</v>
      </c>
      <c r="D22" s="58">
        <v>114</v>
      </c>
      <c r="E22" s="58">
        <v>288</v>
      </c>
      <c r="F22" s="58">
        <v>4575</v>
      </c>
      <c r="G22" s="58">
        <v>19692</v>
      </c>
      <c r="H22" s="58">
        <v>2061</v>
      </c>
      <c r="I22" s="58">
        <v>406</v>
      </c>
      <c r="J22" s="58">
        <v>1468</v>
      </c>
      <c r="K22" s="58">
        <v>120</v>
      </c>
      <c r="L22" s="58">
        <v>266</v>
      </c>
      <c r="M22" s="58">
        <v>75</v>
      </c>
    </row>
    <row r="23" spans="1:13" ht="29.1" customHeight="1">
      <c r="A23" s="54" t="s">
        <v>442</v>
      </c>
      <c r="B23" s="43">
        <v>61318</v>
      </c>
      <c r="C23" s="43">
        <v>2556</v>
      </c>
      <c r="D23" s="43">
        <v>223</v>
      </c>
      <c r="E23" s="43">
        <v>596</v>
      </c>
      <c r="F23" s="43">
        <v>7938</v>
      </c>
      <c r="G23" s="43">
        <v>41554</v>
      </c>
      <c r="H23" s="43">
        <v>3832</v>
      </c>
      <c r="I23" s="43">
        <v>756</v>
      </c>
      <c r="J23" s="43">
        <v>2932</v>
      </c>
      <c r="K23" s="43">
        <v>302</v>
      </c>
      <c r="L23" s="43">
        <v>489</v>
      </c>
      <c r="M23" s="43">
        <v>140</v>
      </c>
    </row>
    <row r="24" spans="1:13" ht="14.1" customHeight="1">
      <c r="A24" s="11" t="s">
        <v>336</v>
      </c>
      <c r="B24" s="43">
        <v>87</v>
      </c>
      <c r="C24" s="58">
        <v>23</v>
      </c>
      <c r="D24" s="58">
        <v>1</v>
      </c>
      <c r="E24" s="58">
        <v>0</v>
      </c>
      <c r="F24" s="58">
        <v>10</v>
      </c>
      <c r="G24" s="58">
        <v>42</v>
      </c>
      <c r="H24" s="58">
        <v>4</v>
      </c>
      <c r="I24" s="58">
        <v>3</v>
      </c>
      <c r="J24" s="58">
        <v>1</v>
      </c>
      <c r="K24" s="58">
        <v>0</v>
      </c>
      <c r="L24" s="58">
        <v>3</v>
      </c>
      <c r="M24" s="58">
        <v>0</v>
      </c>
    </row>
    <row r="25" spans="1:13" ht="14.1" customHeight="1">
      <c r="A25" s="11" t="s">
        <v>321</v>
      </c>
      <c r="B25" s="43">
        <v>31165</v>
      </c>
      <c r="C25" s="58">
        <v>1479</v>
      </c>
      <c r="D25" s="58">
        <v>109</v>
      </c>
      <c r="E25" s="58">
        <v>308</v>
      </c>
      <c r="F25" s="58">
        <v>3363</v>
      </c>
      <c r="G25" s="58">
        <v>21853</v>
      </c>
      <c r="H25" s="58">
        <v>1769</v>
      </c>
      <c r="I25" s="58">
        <v>350</v>
      </c>
      <c r="J25" s="58">
        <v>1464</v>
      </c>
      <c r="K25" s="58">
        <v>182</v>
      </c>
      <c r="L25" s="58">
        <v>223</v>
      </c>
      <c r="M25" s="58">
        <v>65</v>
      </c>
    </row>
    <row r="26" spans="1:13" ht="14.1" customHeight="1">
      <c r="A26" s="11" t="s">
        <v>144</v>
      </c>
      <c r="B26" s="43">
        <v>30066</v>
      </c>
      <c r="C26" s="58">
        <v>1054</v>
      </c>
      <c r="D26" s="58">
        <v>113</v>
      </c>
      <c r="E26" s="58">
        <v>288</v>
      </c>
      <c r="F26" s="58">
        <v>4565</v>
      </c>
      <c r="G26" s="58">
        <v>19659</v>
      </c>
      <c r="H26" s="58">
        <v>2059</v>
      </c>
      <c r="I26" s="58">
        <v>403</v>
      </c>
      <c r="J26" s="58">
        <v>1467</v>
      </c>
      <c r="K26" s="58">
        <v>120</v>
      </c>
      <c r="L26" s="58">
        <v>263</v>
      </c>
      <c r="M26" s="58">
        <v>75</v>
      </c>
    </row>
    <row r="27" spans="1:13" ht="14.1" customHeight="1">
      <c r="A27" s="46" t="s">
        <v>337</v>
      </c>
      <c r="B27" s="43">
        <v>61318</v>
      </c>
      <c r="C27" s="43">
        <v>2556</v>
      </c>
      <c r="D27" s="43">
        <v>223</v>
      </c>
      <c r="E27" s="43">
        <v>596</v>
      </c>
      <c r="F27" s="43">
        <v>7938</v>
      </c>
      <c r="G27" s="43">
        <v>41554</v>
      </c>
      <c r="H27" s="43">
        <v>3832</v>
      </c>
      <c r="I27" s="43">
        <v>756</v>
      </c>
      <c r="J27" s="43">
        <v>2932</v>
      </c>
      <c r="K27" s="43">
        <v>302</v>
      </c>
      <c r="L27" s="43">
        <v>489</v>
      </c>
      <c r="M27" s="43">
        <v>140</v>
      </c>
    </row>
    <row r="28" spans="1:13" ht="29.1" customHeight="1">
      <c r="A28" s="55" t="s">
        <v>443</v>
      </c>
      <c r="B28" s="43">
        <v>81</v>
      </c>
      <c r="C28" s="58">
        <v>0</v>
      </c>
      <c r="D28" s="58">
        <v>1</v>
      </c>
      <c r="E28" s="58">
        <v>1</v>
      </c>
      <c r="F28" s="58">
        <v>1</v>
      </c>
      <c r="G28" s="58">
        <v>35</v>
      </c>
      <c r="H28" s="58">
        <v>11</v>
      </c>
      <c r="I28" s="58">
        <v>4</v>
      </c>
      <c r="J28" s="58">
        <v>28</v>
      </c>
      <c r="K28" s="58">
        <v>0</v>
      </c>
      <c r="L28" s="58">
        <v>0</v>
      </c>
      <c r="M28" s="58">
        <v>0</v>
      </c>
    </row>
    <row r="29" spans="1:13" ht="14.1" customHeight="1">
      <c r="A29" s="12" t="s">
        <v>321</v>
      </c>
      <c r="B29" s="43">
        <v>31165</v>
      </c>
      <c r="C29" s="58">
        <v>1479</v>
      </c>
      <c r="D29" s="58">
        <v>109</v>
      </c>
      <c r="E29" s="58">
        <v>308</v>
      </c>
      <c r="F29" s="58">
        <v>3363</v>
      </c>
      <c r="G29" s="58">
        <v>21853</v>
      </c>
      <c r="H29" s="58">
        <v>1769</v>
      </c>
      <c r="I29" s="58">
        <v>350</v>
      </c>
      <c r="J29" s="58">
        <v>1464</v>
      </c>
      <c r="K29" s="58">
        <v>182</v>
      </c>
      <c r="L29" s="58">
        <v>223</v>
      </c>
      <c r="M29" s="58">
        <v>65</v>
      </c>
    </row>
    <row r="30" spans="1:13" ht="14.1" customHeight="1">
      <c r="A30" s="12" t="s">
        <v>144</v>
      </c>
      <c r="B30" s="43">
        <v>30072</v>
      </c>
      <c r="C30" s="58">
        <v>1077</v>
      </c>
      <c r="D30" s="58">
        <v>113</v>
      </c>
      <c r="E30" s="58">
        <v>287</v>
      </c>
      <c r="F30" s="58">
        <v>4574</v>
      </c>
      <c r="G30" s="58">
        <v>19666</v>
      </c>
      <c r="H30" s="58">
        <v>2052</v>
      </c>
      <c r="I30" s="58">
        <v>402</v>
      </c>
      <c r="J30" s="58">
        <v>1440</v>
      </c>
      <c r="K30" s="58">
        <v>120</v>
      </c>
      <c r="L30" s="58">
        <v>266</v>
      </c>
      <c r="M30" s="58">
        <v>75</v>
      </c>
    </row>
    <row r="31" spans="1:13" ht="29.1" customHeight="1">
      <c r="A31" s="54" t="s">
        <v>444</v>
      </c>
      <c r="B31" s="43">
        <v>61318</v>
      </c>
      <c r="C31" s="43">
        <v>2556</v>
      </c>
      <c r="D31" s="43">
        <v>223</v>
      </c>
      <c r="E31" s="43">
        <v>596</v>
      </c>
      <c r="F31" s="43">
        <v>7938</v>
      </c>
      <c r="G31" s="43">
        <v>41554</v>
      </c>
      <c r="H31" s="43">
        <v>3832</v>
      </c>
      <c r="I31" s="43">
        <v>756</v>
      </c>
      <c r="J31" s="43">
        <v>2932</v>
      </c>
      <c r="K31" s="43">
        <v>302</v>
      </c>
      <c r="L31" s="43">
        <v>489</v>
      </c>
      <c r="M31" s="43">
        <v>140</v>
      </c>
    </row>
    <row r="32" spans="1:13" ht="14.1" customHeight="1">
      <c r="A32" s="4" t="s">
        <v>321</v>
      </c>
      <c r="B32" s="43">
        <v>15611</v>
      </c>
      <c r="C32" s="58">
        <v>960</v>
      </c>
      <c r="D32" s="58">
        <v>32</v>
      </c>
      <c r="E32" s="58">
        <v>153</v>
      </c>
      <c r="F32" s="58">
        <v>1560</v>
      </c>
      <c r="G32" s="58">
        <v>10757</v>
      </c>
      <c r="H32" s="58">
        <v>873</v>
      </c>
      <c r="I32" s="58">
        <v>166</v>
      </c>
      <c r="J32" s="58">
        <v>839</v>
      </c>
      <c r="K32" s="58">
        <v>117</v>
      </c>
      <c r="L32" s="58">
        <v>123</v>
      </c>
      <c r="M32" s="58">
        <v>31</v>
      </c>
    </row>
    <row r="33" spans="1:13" ht="14.1" customHeight="1">
      <c r="A33" s="4" t="s">
        <v>338</v>
      </c>
      <c r="B33" s="43">
        <v>19334</v>
      </c>
      <c r="C33" s="58">
        <v>430</v>
      </c>
      <c r="D33" s="58">
        <v>136</v>
      </c>
      <c r="E33" s="58">
        <v>174</v>
      </c>
      <c r="F33" s="58">
        <v>2161</v>
      </c>
      <c r="G33" s="58">
        <v>13818</v>
      </c>
      <c r="H33" s="58">
        <v>1254</v>
      </c>
      <c r="I33" s="58">
        <v>216</v>
      </c>
      <c r="J33" s="58">
        <v>865</v>
      </c>
      <c r="K33" s="58">
        <v>74</v>
      </c>
      <c r="L33" s="58">
        <v>150</v>
      </c>
      <c r="M33" s="58">
        <v>56</v>
      </c>
    </row>
    <row r="34" spans="1:13" ht="14.1" customHeight="1">
      <c r="A34" s="4" t="s">
        <v>144</v>
      </c>
      <c r="B34" s="43">
        <v>26373</v>
      </c>
      <c r="C34" s="58">
        <v>1166</v>
      </c>
      <c r="D34" s="58">
        <v>55</v>
      </c>
      <c r="E34" s="58">
        <v>269</v>
      </c>
      <c r="F34" s="58">
        <v>4217</v>
      </c>
      <c r="G34" s="58">
        <v>16979</v>
      </c>
      <c r="H34" s="58">
        <v>1705</v>
      </c>
      <c r="I34" s="58">
        <v>374</v>
      </c>
      <c r="J34" s="58">
        <v>1228</v>
      </c>
      <c r="K34" s="58">
        <v>111</v>
      </c>
      <c r="L34" s="58">
        <v>216</v>
      </c>
      <c r="M34" s="58">
        <v>53</v>
      </c>
    </row>
    <row r="35" spans="1:13" ht="14.1" customHeight="1">
      <c r="A35" s="46" t="s">
        <v>339</v>
      </c>
      <c r="B35" s="43">
        <v>61318</v>
      </c>
      <c r="C35" s="43">
        <v>2556</v>
      </c>
      <c r="D35" s="43">
        <v>223</v>
      </c>
      <c r="E35" s="43">
        <v>596</v>
      </c>
      <c r="F35" s="43">
        <v>7938</v>
      </c>
      <c r="G35" s="43">
        <v>41554</v>
      </c>
      <c r="H35" s="43">
        <v>3832</v>
      </c>
      <c r="I35" s="43">
        <v>756</v>
      </c>
      <c r="J35" s="43">
        <v>2932</v>
      </c>
      <c r="K35" s="43">
        <v>302</v>
      </c>
      <c r="L35" s="43">
        <v>489</v>
      </c>
      <c r="M35" s="43">
        <v>140</v>
      </c>
    </row>
  </sheetData>
  <hyperlinks>
    <hyperlink ref="K1" location="Índice!A1" display="Volver al índice" xr:uid="{56A9F36D-5CCF-46AA-8A3F-FEC1E72E3648}"/>
  </hyperlinks>
  <pageMargins left="0.05" right="0.05" top="0.5" bottom="0.5" header="0" footer="0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N37"/>
  <sheetViews>
    <sheetView zoomScaleNormal="100" workbookViewId="0">
      <pane xSplit="1" ySplit="3" topLeftCell="B25" activePane="bottomRight" state="frozen"/>
      <selection activeCell="F1" sqref="F1"/>
      <selection pane="topRight" activeCell="F1" sqref="F1"/>
      <selection pane="bottomLeft" activeCell="F1" sqref="F1"/>
      <selection pane="bottomRight" activeCell="G48" sqref="G48"/>
    </sheetView>
  </sheetViews>
  <sheetFormatPr baseColWidth="10" defaultColWidth="10.85546875" defaultRowHeight="12" customHeight="1"/>
  <cols>
    <col min="1" max="1" width="37.7109375" bestFit="1" customWidth="1"/>
    <col min="2" max="2" width="9.7109375" bestFit="1" customWidth="1"/>
    <col min="3" max="3" width="10.7109375" bestFit="1" customWidth="1"/>
    <col min="4" max="4" width="6.7109375" bestFit="1" customWidth="1"/>
    <col min="5" max="5" width="12.7109375" bestFit="1" customWidth="1"/>
    <col min="6" max="6" width="13.7109375" bestFit="1" customWidth="1"/>
    <col min="7" max="7" width="9.7109375" bestFit="1" customWidth="1"/>
    <col min="8" max="8" width="11.7109375" bestFit="1" customWidth="1"/>
    <col min="9" max="9" width="25.7109375" bestFit="1" customWidth="1"/>
    <col min="10" max="10" width="23.7109375" bestFit="1" customWidth="1"/>
    <col min="11" max="11" width="10.7109375" bestFit="1" customWidth="1"/>
    <col min="12" max="12" width="15.7109375" bestFit="1" customWidth="1"/>
    <col min="13" max="13" width="16.7109375" bestFit="1" customWidth="1"/>
  </cols>
  <sheetData>
    <row r="1" spans="1:14" ht="14.1" customHeight="1">
      <c r="A1" s="31" t="s">
        <v>493</v>
      </c>
      <c r="K1" s="13" t="s">
        <v>378</v>
      </c>
    </row>
    <row r="3" spans="1:14" ht="14.1" customHeight="1">
      <c r="A3" s="46" t="s">
        <v>323</v>
      </c>
      <c r="B3" s="51" t="s">
        <v>3</v>
      </c>
      <c r="C3" s="38" t="s">
        <v>124</v>
      </c>
      <c r="D3" s="38" t="s">
        <v>125</v>
      </c>
      <c r="E3" s="38" t="s">
        <v>126</v>
      </c>
      <c r="F3" s="38" t="s">
        <v>127</v>
      </c>
      <c r="G3" s="38" t="s">
        <v>324</v>
      </c>
      <c r="H3" s="38" t="s">
        <v>131</v>
      </c>
      <c r="I3" s="8" t="s">
        <v>325</v>
      </c>
      <c r="J3" s="8" t="s">
        <v>326</v>
      </c>
      <c r="K3" s="38" t="s">
        <v>327</v>
      </c>
      <c r="L3" s="38" t="s">
        <v>143</v>
      </c>
      <c r="M3" s="38" t="s">
        <v>144</v>
      </c>
    </row>
    <row r="4" spans="1:14" ht="14.1" customHeight="1">
      <c r="A4" s="9" t="s">
        <v>328</v>
      </c>
      <c r="B4" s="43">
        <v>2920</v>
      </c>
      <c r="C4" s="58">
        <v>120</v>
      </c>
      <c r="D4" s="58">
        <v>214</v>
      </c>
      <c r="E4" s="58">
        <v>144</v>
      </c>
      <c r="F4" s="58">
        <v>680</v>
      </c>
      <c r="G4" s="58">
        <v>1545</v>
      </c>
      <c r="H4" s="58">
        <v>104</v>
      </c>
      <c r="I4" s="58">
        <v>15</v>
      </c>
      <c r="J4" s="58">
        <v>19</v>
      </c>
      <c r="K4" s="58">
        <v>29</v>
      </c>
      <c r="L4" s="58">
        <v>37</v>
      </c>
      <c r="M4" s="58">
        <v>13</v>
      </c>
      <c r="N4" s="62"/>
    </row>
    <row r="5" spans="1:14" ht="29.1" customHeight="1">
      <c r="A5" s="55" t="s">
        <v>437</v>
      </c>
      <c r="B5" s="43">
        <v>34</v>
      </c>
      <c r="C5" s="58">
        <v>1</v>
      </c>
      <c r="D5" s="58">
        <v>1</v>
      </c>
      <c r="E5" s="58">
        <v>1</v>
      </c>
      <c r="F5" s="58">
        <v>4</v>
      </c>
      <c r="G5" s="58">
        <v>21</v>
      </c>
      <c r="H5" s="58">
        <v>2</v>
      </c>
      <c r="I5" s="58">
        <v>0</v>
      </c>
      <c r="J5" s="58">
        <v>1</v>
      </c>
      <c r="K5" s="58">
        <v>1</v>
      </c>
      <c r="L5" s="58">
        <v>1</v>
      </c>
      <c r="M5" s="58">
        <v>1</v>
      </c>
      <c r="N5" s="62"/>
    </row>
    <row r="6" spans="1:14" ht="14.1" customHeight="1">
      <c r="A6" s="9" t="s">
        <v>329</v>
      </c>
      <c r="B6" s="43">
        <v>47378</v>
      </c>
      <c r="C6" s="58">
        <v>2467</v>
      </c>
      <c r="D6" s="58">
        <v>2680</v>
      </c>
      <c r="E6" s="58">
        <v>1827</v>
      </c>
      <c r="F6" s="58">
        <v>8073</v>
      </c>
      <c r="G6" s="58">
        <v>27176</v>
      </c>
      <c r="H6" s="58">
        <v>2540</v>
      </c>
      <c r="I6" s="58">
        <v>344</v>
      </c>
      <c r="J6" s="58">
        <v>433</v>
      </c>
      <c r="K6" s="58">
        <v>1059</v>
      </c>
      <c r="L6" s="58">
        <v>663</v>
      </c>
      <c r="M6" s="58">
        <v>116</v>
      </c>
      <c r="N6" s="62"/>
    </row>
    <row r="7" spans="1:14" ht="14.1" customHeight="1">
      <c r="A7" s="9" t="s">
        <v>144</v>
      </c>
      <c r="B7" s="43">
        <v>58537</v>
      </c>
      <c r="C7" s="58">
        <v>3321</v>
      </c>
      <c r="D7" s="58">
        <v>4349</v>
      </c>
      <c r="E7" s="58">
        <v>2201</v>
      </c>
      <c r="F7" s="58">
        <v>12286</v>
      </c>
      <c r="G7" s="58">
        <v>30141</v>
      </c>
      <c r="H7" s="58">
        <v>3115</v>
      </c>
      <c r="I7" s="58">
        <v>454</v>
      </c>
      <c r="J7" s="58">
        <v>442</v>
      </c>
      <c r="K7" s="58">
        <v>1424</v>
      </c>
      <c r="L7" s="58">
        <v>519</v>
      </c>
      <c r="M7" s="58">
        <v>285</v>
      </c>
      <c r="N7" s="62"/>
    </row>
    <row r="8" spans="1:14" ht="14.1" customHeight="1">
      <c r="A8" s="46" t="s">
        <v>330</v>
      </c>
      <c r="B8" s="43">
        <v>108869</v>
      </c>
      <c r="C8" s="43">
        <v>5909</v>
      </c>
      <c r="D8" s="43">
        <v>7244</v>
      </c>
      <c r="E8" s="43">
        <v>4173</v>
      </c>
      <c r="F8" s="43">
        <v>21043</v>
      </c>
      <c r="G8" s="43">
        <v>58883</v>
      </c>
      <c r="H8" s="43">
        <v>5761</v>
      </c>
      <c r="I8" s="43">
        <v>813</v>
      </c>
      <c r="J8" s="43">
        <v>895</v>
      </c>
      <c r="K8" s="43">
        <v>2513</v>
      </c>
      <c r="L8" s="43">
        <v>1220</v>
      </c>
      <c r="M8" s="43">
        <v>415</v>
      </c>
      <c r="N8" s="62"/>
    </row>
    <row r="9" spans="1:14" ht="14.1" customHeight="1">
      <c r="A9" s="2" t="s">
        <v>331</v>
      </c>
      <c r="B9" s="43">
        <v>2314</v>
      </c>
      <c r="C9" s="58">
        <v>48</v>
      </c>
      <c r="D9" s="58">
        <v>96</v>
      </c>
      <c r="E9" s="58">
        <v>50</v>
      </c>
      <c r="F9" s="58">
        <v>91</v>
      </c>
      <c r="G9" s="58">
        <v>1799</v>
      </c>
      <c r="H9" s="58">
        <v>174</v>
      </c>
      <c r="I9" s="58">
        <v>16</v>
      </c>
      <c r="J9" s="58">
        <v>16</v>
      </c>
      <c r="K9" s="58">
        <v>6</v>
      </c>
      <c r="L9" s="58">
        <v>11</v>
      </c>
      <c r="M9" s="58">
        <v>7</v>
      </c>
      <c r="N9" s="62"/>
    </row>
    <row r="10" spans="1:14" ht="14.1" customHeight="1">
      <c r="A10" s="2" t="s">
        <v>332</v>
      </c>
      <c r="B10" s="43">
        <v>3951</v>
      </c>
      <c r="C10" s="58">
        <v>54</v>
      </c>
      <c r="D10" s="58">
        <v>83</v>
      </c>
      <c r="E10" s="58">
        <v>53</v>
      </c>
      <c r="F10" s="58">
        <v>137</v>
      </c>
      <c r="G10" s="58">
        <v>3123</v>
      </c>
      <c r="H10" s="58">
        <v>359</v>
      </c>
      <c r="I10" s="58">
        <v>31</v>
      </c>
      <c r="J10" s="58">
        <v>25</v>
      </c>
      <c r="K10" s="58">
        <v>29</v>
      </c>
      <c r="L10" s="58">
        <v>35</v>
      </c>
      <c r="M10" s="58">
        <v>22</v>
      </c>
      <c r="N10" s="62"/>
    </row>
    <row r="11" spans="1:14" ht="29.1" customHeight="1">
      <c r="A11" s="55" t="s">
        <v>438</v>
      </c>
      <c r="B11" s="43">
        <v>11733</v>
      </c>
      <c r="C11" s="58">
        <v>302</v>
      </c>
      <c r="D11" s="58">
        <v>496</v>
      </c>
      <c r="E11" s="58">
        <v>234</v>
      </c>
      <c r="F11" s="58">
        <v>717</v>
      </c>
      <c r="G11" s="58">
        <v>8714</v>
      </c>
      <c r="H11" s="58">
        <v>838</v>
      </c>
      <c r="I11" s="58">
        <v>90</v>
      </c>
      <c r="J11" s="58">
        <v>115</v>
      </c>
      <c r="K11" s="58">
        <v>70</v>
      </c>
      <c r="L11" s="58">
        <v>108</v>
      </c>
      <c r="M11" s="58">
        <v>49</v>
      </c>
      <c r="N11" s="62"/>
    </row>
    <row r="12" spans="1:14" ht="29.1" customHeight="1">
      <c r="A12" s="55" t="s">
        <v>439</v>
      </c>
      <c r="B12" s="43">
        <v>1160</v>
      </c>
      <c r="C12" s="58">
        <v>215</v>
      </c>
      <c r="D12" s="58">
        <v>522</v>
      </c>
      <c r="E12" s="58">
        <v>38</v>
      </c>
      <c r="F12" s="58">
        <v>96</v>
      </c>
      <c r="G12" s="58">
        <v>221</v>
      </c>
      <c r="H12" s="58">
        <v>20</v>
      </c>
      <c r="I12" s="58">
        <v>7</v>
      </c>
      <c r="J12" s="58">
        <v>2</v>
      </c>
      <c r="K12" s="58">
        <v>1</v>
      </c>
      <c r="L12" s="58">
        <v>25</v>
      </c>
      <c r="M12" s="58">
        <v>13</v>
      </c>
      <c r="N12" s="62"/>
    </row>
    <row r="13" spans="1:14" ht="29.1" customHeight="1">
      <c r="A13" s="55" t="s">
        <v>440</v>
      </c>
      <c r="B13" s="43">
        <v>916</v>
      </c>
      <c r="C13" s="58">
        <v>61</v>
      </c>
      <c r="D13" s="58">
        <v>60</v>
      </c>
      <c r="E13" s="58">
        <v>25</v>
      </c>
      <c r="F13" s="58">
        <v>109</v>
      </c>
      <c r="G13" s="58">
        <v>571</v>
      </c>
      <c r="H13" s="58">
        <v>53</v>
      </c>
      <c r="I13" s="58">
        <v>7</v>
      </c>
      <c r="J13" s="58">
        <v>12</v>
      </c>
      <c r="K13" s="58">
        <v>4</v>
      </c>
      <c r="L13" s="58">
        <v>11</v>
      </c>
      <c r="M13" s="58">
        <v>3</v>
      </c>
      <c r="N13" s="62"/>
    </row>
    <row r="14" spans="1:14" ht="14.1" customHeight="1">
      <c r="A14" s="2" t="s">
        <v>333</v>
      </c>
      <c r="B14" s="43">
        <v>905</v>
      </c>
      <c r="C14" s="58">
        <v>50</v>
      </c>
      <c r="D14" s="58">
        <v>95</v>
      </c>
      <c r="E14" s="58">
        <v>92</v>
      </c>
      <c r="F14" s="58">
        <v>403</v>
      </c>
      <c r="G14" s="58">
        <v>229</v>
      </c>
      <c r="H14" s="58">
        <v>19</v>
      </c>
      <c r="I14" s="58">
        <v>5</v>
      </c>
      <c r="J14" s="58">
        <v>4</v>
      </c>
      <c r="K14" s="58">
        <v>3</v>
      </c>
      <c r="L14" s="58">
        <v>4</v>
      </c>
      <c r="M14" s="58">
        <v>1</v>
      </c>
      <c r="N14" s="62"/>
    </row>
    <row r="15" spans="1:14" ht="29.1" customHeight="1">
      <c r="A15" s="55" t="s">
        <v>441</v>
      </c>
      <c r="B15" s="43">
        <v>5750</v>
      </c>
      <c r="C15" s="58">
        <v>105</v>
      </c>
      <c r="D15" s="58">
        <v>126</v>
      </c>
      <c r="E15" s="58">
        <v>206</v>
      </c>
      <c r="F15" s="58">
        <v>883</v>
      </c>
      <c r="G15" s="58">
        <v>3720</v>
      </c>
      <c r="H15" s="58">
        <v>423</v>
      </c>
      <c r="I15" s="58">
        <v>55</v>
      </c>
      <c r="J15" s="58">
        <v>73</v>
      </c>
      <c r="K15" s="58">
        <v>88</v>
      </c>
      <c r="L15" s="58">
        <v>49</v>
      </c>
      <c r="M15" s="58">
        <v>22</v>
      </c>
      <c r="N15" s="62"/>
    </row>
    <row r="16" spans="1:14" ht="14.1" customHeight="1">
      <c r="A16" s="2" t="s">
        <v>320</v>
      </c>
      <c r="B16" s="43">
        <v>3134</v>
      </c>
      <c r="C16" s="58">
        <v>57</v>
      </c>
      <c r="D16" s="58">
        <v>89</v>
      </c>
      <c r="E16" s="58">
        <v>62</v>
      </c>
      <c r="F16" s="58">
        <v>233</v>
      </c>
      <c r="G16" s="58">
        <v>2213</v>
      </c>
      <c r="H16" s="58">
        <v>287</v>
      </c>
      <c r="I16" s="58">
        <v>48</v>
      </c>
      <c r="J16" s="58">
        <v>56</v>
      </c>
      <c r="K16" s="58">
        <v>35</v>
      </c>
      <c r="L16" s="58">
        <v>38</v>
      </c>
      <c r="M16" s="58">
        <v>16</v>
      </c>
      <c r="N16" s="62"/>
    </row>
    <row r="17" spans="1:14" ht="14.1" customHeight="1">
      <c r="A17" s="2" t="s">
        <v>321</v>
      </c>
      <c r="B17" s="43">
        <v>39149</v>
      </c>
      <c r="C17" s="58">
        <v>2372</v>
      </c>
      <c r="D17" s="58">
        <v>2737</v>
      </c>
      <c r="E17" s="58">
        <v>2021</v>
      </c>
      <c r="F17" s="58">
        <v>9415</v>
      </c>
      <c r="G17" s="58">
        <v>18999</v>
      </c>
      <c r="H17" s="58">
        <v>1488</v>
      </c>
      <c r="I17" s="58">
        <v>192</v>
      </c>
      <c r="J17" s="58">
        <v>268</v>
      </c>
      <c r="K17" s="58">
        <v>1024</v>
      </c>
      <c r="L17" s="58">
        <v>545</v>
      </c>
      <c r="M17" s="58">
        <v>88</v>
      </c>
      <c r="N17" s="62"/>
    </row>
    <row r="18" spans="1:14" ht="14.1" customHeight="1">
      <c r="A18" s="2" t="s">
        <v>144</v>
      </c>
      <c r="B18" s="43">
        <v>39857</v>
      </c>
      <c r="C18" s="58">
        <v>2645</v>
      </c>
      <c r="D18" s="58">
        <v>2940</v>
      </c>
      <c r="E18" s="58">
        <v>1392</v>
      </c>
      <c r="F18" s="58">
        <v>8959</v>
      </c>
      <c r="G18" s="58">
        <v>19294</v>
      </c>
      <c r="H18" s="58">
        <v>2100</v>
      </c>
      <c r="I18" s="58">
        <v>362</v>
      </c>
      <c r="J18" s="58">
        <v>324</v>
      </c>
      <c r="K18" s="58">
        <v>1253</v>
      </c>
      <c r="L18" s="58">
        <v>394</v>
      </c>
      <c r="M18" s="58">
        <v>194</v>
      </c>
      <c r="N18" s="62"/>
    </row>
    <row r="19" spans="1:14" ht="14.1" customHeight="1">
      <c r="A19" s="46" t="s">
        <v>334</v>
      </c>
      <c r="B19" s="43">
        <v>108869</v>
      </c>
      <c r="C19" s="43">
        <v>5909</v>
      </c>
      <c r="D19" s="43">
        <v>7244</v>
      </c>
      <c r="E19" s="43">
        <v>4173</v>
      </c>
      <c r="F19" s="43">
        <v>21043</v>
      </c>
      <c r="G19" s="43">
        <v>58883</v>
      </c>
      <c r="H19" s="43">
        <v>5761</v>
      </c>
      <c r="I19" s="43">
        <v>813</v>
      </c>
      <c r="J19" s="43">
        <v>895</v>
      </c>
      <c r="K19" s="43">
        <v>2513</v>
      </c>
      <c r="L19" s="43">
        <v>1220</v>
      </c>
      <c r="M19" s="43">
        <v>415</v>
      </c>
      <c r="N19" s="62"/>
    </row>
    <row r="20" spans="1:14" ht="14.1" customHeight="1">
      <c r="A20" s="10" t="s">
        <v>335</v>
      </c>
      <c r="B20" s="43">
        <v>140</v>
      </c>
      <c r="C20" s="58">
        <v>0</v>
      </c>
      <c r="D20" s="58">
        <v>0</v>
      </c>
      <c r="E20" s="58">
        <v>1</v>
      </c>
      <c r="F20" s="58">
        <v>0</v>
      </c>
      <c r="G20" s="58">
        <v>104</v>
      </c>
      <c r="H20" s="58">
        <v>25</v>
      </c>
      <c r="I20" s="58">
        <v>0</v>
      </c>
      <c r="J20" s="58">
        <v>3</v>
      </c>
      <c r="K20" s="58">
        <v>5</v>
      </c>
      <c r="L20" s="58">
        <v>2</v>
      </c>
      <c r="M20" s="58">
        <v>0</v>
      </c>
      <c r="N20" s="62"/>
    </row>
    <row r="21" spans="1:14" ht="14.1" customHeight="1">
      <c r="A21" s="10" t="s">
        <v>321</v>
      </c>
      <c r="B21" s="43">
        <v>45596</v>
      </c>
      <c r="C21" s="58">
        <v>2345</v>
      </c>
      <c r="D21" s="58">
        <v>2530</v>
      </c>
      <c r="E21" s="58">
        <v>1853</v>
      </c>
      <c r="F21" s="58">
        <v>8413</v>
      </c>
      <c r="G21" s="58">
        <v>25703</v>
      </c>
      <c r="H21" s="58">
        <v>2310</v>
      </c>
      <c r="I21" s="58">
        <v>293</v>
      </c>
      <c r="J21" s="58">
        <v>358</v>
      </c>
      <c r="K21" s="58">
        <v>996</v>
      </c>
      <c r="L21" s="58">
        <v>659</v>
      </c>
      <c r="M21" s="58">
        <v>136</v>
      </c>
      <c r="N21" s="62"/>
    </row>
    <row r="22" spans="1:14" ht="14.1" customHeight="1">
      <c r="A22" s="10" t="s">
        <v>144</v>
      </c>
      <c r="B22" s="43">
        <v>63133</v>
      </c>
      <c r="C22" s="58">
        <v>3564</v>
      </c>
      <c r="D22" s="58">
        <v>4714</v>
      </c>
      <c r="E22" s="58">
        <v>2319</v>
      </c>
      <c r="F22" s="58">
        <v>12630</v>
      </c>
      <c r="G22" s="58">
        <v>33076</v>
      </c>
      <c r="H22" s="58">
        <v>3426</v>
      </c>
      <c r="I22" s="58">
        <v>520</v>
      </c>
      <c r="J22" s="58">
        <v>534</v>
      </c>
      <c r="K22" s="58">
        <v>1512</v>
      </c>
      <c r="L22" s="58">
        <v>559</v>
      </c>
      <c r="M22" s="58">
        <v>279</v>
      </c>
      <c r="N22" s="62"/>
    </row>
    <row r="23" spans="1:14" ht="29.1" customHeight="1">
      <c r="A23" s="54" t="s">
        <v>442</v>
      </c>
      <c r="B23" s="43">
        <v>108869</v>
      </c>
      <c r="C23" s="43">
        <v>5909</v>
      </c>
      <c r="D23" s="43">
        <v>7244</v>
      </c>
      <c r="E23" s="43">
        <v>4173</v>
      </c>
      <c r="F23" s="43">
        <v>21043</v>
      </c>
      <c r="G23" s="43">
        <v>58883</v>
      </c>
      <c r="H23" s="43">
        <v>5761</v>
      </c>
      <c r="I23" s="43">
        <v>813</v>
      </c>
      <c r="J23" s="43">
        <v>895</v>
      </c>
      <c r="K23" s="43">
        <v>2513</v>
      </c>
      <c r="L23" s="43">
        <v>1220</v>
      </c>
      <c r="M23" s="43">
        <v>415</v>
      </c>
      <c r="N23" s="62"/>
    </row>
    <row r="24" spans="1:14" ht="14.1" customHeight="1">
      <c r="A24" s="11" t="s">
        <v>336</v>
      </c>
      <c r="B24" s="43">
        <v>186</v>
      </c>
      <c r="C24" s="58">
        <v>35</v>
      </c>
      <c r="D24" s="58">
        <v>31</v>
      </c>
      <c r="E24" s="58">
        <v>3</v>
      </c>
      <c r="F24" s="58">
        <v>19</v>
      </c>
      <c r="G24" s="58">
        <v>86</v>
      </c>
      <c r="H24" s="58">
        <v>6</v>
      </c>
      <c r="I24" s="58">
        <v>0</v>
      </c>
      <c r="J24" s="58">
        <v>2</v>
      </c>
      <c r="K24" s="58">
        <v>0</v>
      </c>
      <c r="L24" s="58">
        <v>3</v>
      </c>
      <c r="M24" s="58">
        <v>1</v>
      </c>
      <c r="N24" s="62"/>
    </row>
    <row r="25" spans="1:14" ht="14.1" customHeight="1">
      <c r="A25" s="11" t="s">
        <v>321</v>
      </c>
      <c r="B25" s="43">
        <v>45596</v>
      </c>
      <c r="C25" s="58">
        <v>2345</v>
      </c>
      <c r="D25" s="58">
        <v>2530</v>
      </c>
      <c r="E25" s="58">
        <v>1853</v>
      </c>
      <c r="F25" s="58">
        <v>8413</v>
      </c>
      <c r="G25" s="58">
        <v>25703</v>
      </c>
      <c r="H25" s="58">
        <v>2310</v>
      </c>
      <c r="I25" s="58">
        <v>293</v>
      </c>
      <c r="J25" s="58">
        <v>358</v>
      </c>
      <c r="K25" s="58">
        <v>996</v>
      </c>
      <c r="L25" s="58">
        <v>659</v>
      </c>
      <c r="M25" s="58">
        <v>136</v>
      </c>
      <c r="N25" s="62"/>
    </row>
    <row r="26" spans="1:14" ht="14.1" customHeight="1">
      <c r="A26" s="11" t="s">
        <v>144</v>
      </c>
      <c r="B26" s="43">
        <v>63087</v>
      </c>
      <c r="C26" s="58">
        <v>3529</v>
      </c>
      <c r="D26" s="58">
        <v>4683</v>
      </c>
      <c r="E26" s="58">
        <v>2317</v>
      </c>
      <c r="F26" s="58">
        <v>12611</v>
      </c>
      <c r="G26" s="58">
        <v>33094</v>
      </c>
      <c r="H26" s="58">
        <v>3445</v>
      </c>
      <c r="I26" s="58">
        <v>520</v>
      </c>
      <c r="J26" s="58">
        <v>535</v>
      </c>
      <c r="K26" s="58">
        <v>1517</v>
      </c>
      <c r="L26" s="58">
        <v>558</v>
      </c>
      <c r="M26" s="58">
        <v>278</v>
      </c>
      <c r="N26" s="62"/>
    </row>
    <row r="27" spans="1:14" ht="14.1" customHeight="1">
      <c r="A27" s="46" t="s">
        <v>337</v>
      </c>
      <c r="B27" s="43">
        <v>108869</v>
      </c>
      <c r="C27" s="43">
        <v>5909</v>
      </c>
      <c r="D27" s="43">
        <v>7244</v>
      </c>
      <c r="E27" s="43">
        <v>4173</v>
      </c>
      <c r="F27" s="43">
        <v>21043</v>
      </c>
      <c r="G27" s="43">
        <v>58883</v>
      </c>
      <c r="H27" s="43">
        <v>5761</v>
      </c>
      <c r="I27" s="43">
        <v>813</v>
      </c>
      <c r="J27" s="43">
        <v>895</v>
      </c>
      <c r="K27" s="43">
        <v>2513</v>
      </c>
      <c r="L27" s="43">
        <v>1220</v>
      </c>
      <c r="M27" s="43">
        <v>415</v>
      </c>
      <c r="N27" s="62"/>
    </row>
    <row r="28" spans="1:14" ht="29.1" customHeight="1">
      <c r="A28" s="55" t="s">
        <v>443</v>
      </c>
      <c r="B28" s="43">
        <v>71</v>
      </c>
      <c r="C28" s="58">
        <v>4</v>
      </c>
      <c r="D28" s="58">
        <v>7</v>
      </c>
      <c r="E28" s="58">
        <v>2</v>
      </c>
      <c r="F28" s="58">
        <v>8</v>
      </c>
      <c r="G28" s="58">
        <v>10</v>
      </c>
      <c r="H28" s="58">
        <v>10</v>
      </c>
      <c r="I28" s="58">
        <v>6</v>
      </c>
      <c r="J28" s="58">
        <v>14</v>
      </c>
      <c r="K28" s="58">
        <v>5</v>
      </c>
      <c r="L28" s="58">
        <v>5</v>
      </c>
      <c r="M28" s="58">
        <v>0</v>
      </c>
      <c r="N28" s="62"/>
    </row>
    <row r="29" spans="1:14" ht="14.1" customHeight="1">
      <c r="A29" s="12" t="s">
        <v>321</v>
      </c>
      <c r="B29" s="43">
        <v>45596</v>
      </c>
      <c r="C29" s="58">
        <v>2345</v>
      </c>
      <c r="D29" s="58">
        <v>2530</v>
      </c>
      <c r="E29" s="58">
        <v>1853</v>
      </c>
      <c r="F29" s="58">
        <v>8413</v>
      </c>
      <c r="G29" s="58">
        <v>25703</v>
      </c>
      <c r="H29" s="58">
        <v>2310</v>
      </c>
      <c r="I29" s="58">
        <v>293</v>
      </c>
      <c r="J29" s="58">
        <v>358</v>
      </c>
      <c r="K29" s="58">
        <v>996</v>
      </c>
      <c r="L29" s="58">
        <v>659</v>
      </c>
      <c r="M29" s="58">
        <v>136</v>
      </c>
      <c r="N29" s="62"/>
    </row>
    <row r="30" spans="1:14" ht="14.1" customHeight="1">
      <c r="A30" s="12" t="s">
        <v>144</v>
      </c>
      <c r="B30" s="43">
        <v>63202</v>
      </c>
      <c r="C30" s="58">
        <v>3560</v>
      </c>
      <c r="D30" s="58">
        <v>4707</v>
      </c>
      <c r="E30" s="58">
        <v>2318</v>
      </c>
      <c r="F30" s="58">
        <v>12622</v>
      </c>
      <c r="G30" s="58">
        <v>33170</v>
      </c>
      <c r="H30" s="58">
        <v>3441</v>
      </c>
      <c r="I30" s="58">
        <v>514</v>
      </c>
      <c r="J30" s="58">
        <v>523</v>
      </c>
      <c r="K30" s="58">
        <v>1512</v>
      </c>
      <c r="L30" s="58">
        <v>556</v>
      </c>
      <c r="M30" s="58">
        <v>279</v>
      </c>
      <c r="N30" s="62"/>
    </row>
    <row r="31" spans="1:14" ht="29.1" customHeight="1">
      <c r="A31" s="54" t="s">
        <v>444</v>
      </c>
      <c r="B31" s="43">
        <v>108869</v>
      </c>
      <c r="C31" s="43">
        <v>5909</v>
      </c>
      <c r="D31" s="43">
        <v>7244</v>
      </c>
      <c r="E31" s="43">
        <v>4173</v>
      </c>
      <c r="F31" s="43">
        <v>21043</v>
      </c>
      <c r="G31" s="43">
        <v>58883</v>
      </c>
      <c r="H31" s="43">
        <v>5761</v>
      </c>
      <c r="I31" s="43">
        <v>813</v>
      </c>
      <c r="J31" s="43">
        <v>895</v>
      </c>
      <c r="K31" s="43">
        <v>2513</v>
      </c>
      <c r="L31" s="43">
        <v>1220</v>
      </c>
      <c r="M31" s="43">
        <v>415</v>
      </c>
      <c r="N31" s="62"/>
    </row>
    <row r="32" spans="1:14" ht="14.1" customHeight="1">
      <c r="A32" s="4" t="s">
        <v>321</v>
      </c>
      <c r="B32" s="43">
        <v>25536</v>
      </c>
      <c r="C32" s="58">
        <v>1644</v>
      </c>
      <c r="D32" s="58">
        <v>1573</v>
      </c>
      <c r="E32" s="58">
        <v>1194</v>
      </c>
      <c r="F32" s="58">
        <v>5813</v>
      </c>
      <c r="G32" s="58">
        <v>12819</v>
      </c>
      <c r="H32" s="58">
        <v>1008</v>
      </c>
      <c r="I32" s="58">
        <v>126</v>
      </c>
      <c r="J32" s="58">
        <v>170</v>
      </c>
      <c r="K32" s="58">
        <v>732</v>
      </c>
      <c r="L32" s="58">
        <v>404</v>
      </c>
      <c r="M32" s="58">
        <v>53</v>
      </c>
      <c r="N32" s="62"/>
    </row>
    <row r="33" spans="1:14" ht="14.1" customHeight="1">
      <c r="A33" s="4" t="s">
        <v>338</v>
      </c>
      <c r="B33" s="43">
        <v>32483</v>
      </c>
      <c r="C33" s="58">
        <v>1035</v>
      </c>
      <c r="D33" s="58">
        <v>1819</v>
      </c>
      <c r="E33" s="58">
        <v>887</v>
      </c>
      <c r="F33" s="58">
        <v>3317</v>
      </c>
      <c r="G33" s="58">
        <v>21739</v>
      </c>
      <c r="H33" s="58">
        <v>2298</v>
      </c>
      <c r="I33" s="58">
        <v>284</v>
      </c>
      <c r="J33" s="58">
        <v>348</v>
      </c>
      <c r="K33" s="58">
        <v>280</v>
      </c>
      <c r="L33" s="58">
        <v>333</v>
      </c>
      <c r="M33" s="58">
        <v>143</v>
      </c>
      <c r="N33" s="62"/>
    </row>
    <row r="34" spans="1:14" ht="14.1" customHeight="1">
      <c r="A34" s="4" t="s">
        <v>144</v>
      </c>
      <c r="B34" s="43">
        <v>50850</v>
      </c>
      <c r="C34" s="58">
        <v>3230</v>
      </c>
      <c r="D34" s="58">
        <v>3852</v>
      </c>
      <c r="E34" s="58">
        <v>2092</v>
      </c>
      <c r="F34" s="58">
        <v>11913</v>
      </c>
      <c r="G34" s="58">
        <v>24325</v>
      </c>
      <c r="H34" s="58">
        <v>2455</v>
      </c>
      <c r="I34" s="58">
        <v>403</v>
      </c>
      <c r="J34" s="58">
        <v>377</v>
      </c>
      <c r="K34" s="58">
        <v>1501</v>
      </c>
      <c r="L34" s="58">
        <v>483</v>
      </c>
      <c r="M34" s="58">
        <v>219</v>
      </c>
      <c r="N34" s="62"/>
    </row>
    <row r="35" spans="1:14" ht="14.1" customHeight="1">
      <c r="A35" s="46" t="s">
        <v>339</v>
      </c>
      <c r="B35" s="43">
        <v>108869</v>
      </c>
      <c r="C35" s="43">
        <v>5909</v>
      </c>
      <c r="D35" s="43">
        <v>7244</v>
      </c>
      <c r="E35" s="43">
        <v>4173</v>
      </c>
      <c r="F35" s="43">
        <v>21043</v>
      </c>
      <c r="G35" s="43">
        <v>58883</v>
      </c>
      <c r="H35" s="43">
        <v>5761</v>
      </c>
      <c r="I35" s="43">
        <v>813</v>
      </c>
      <c r="J35" s="43">
        <v>895</v>
      </c>
      <c r="K35" s="43">
        <v>2513</v>
      </c>
      <c r="L35" s="43">
        <v>1220</v>
      </c>
      <c r="M35" s="43">
        <v>415</v>
      </c>
      <c r="N35" s="62"/>
    </row>
    <row r="37" spans="1:14" ht="9.9499999999999993" customHeight="1">
      <c r="A37" s="15" t="s">
        <v>448</v>
      </c>
    </row>
  </sheetData>
  <hyperlinks>
    <hyperlink ref="K1" location="Índice!A1" display="Volver al índice" xr:uid="{B3543F74-DF95-48E0-AE31-B5E861EE33C0}"/>
  </hyperlinks>
  <pageMargins left="0.05" right="0.05" top="0.5" bottom="0.5" header="0" footer="0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S58"/>
  <sheetViews>
    <sheetView zoomScaleNormal="100" workbookViewId="0">
      <pane xSplit="1" ySplit="5" topLeftCell="AM54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1" width="24.7109375" bestFit="1" customWidth="1"/>
    <col min="2" max="2" width="18.7109375" bestFit="1" customWidth="1"/>
    <col min="3" max="3" width="15.7109375" bestFit="1" customWidth="1"/>
    <col min="4" max="5" width="20.7109375" bestFit="1" customWidth="1"/>
    <col min="6" max="6" width="18.7109375" bestFit="1" customWidth="1"/>
    <col min="7" max="7" width="15.7109375" bestFit="1" customWidth="1"/>
    <col min="8" max="9" width="20.7109375" bestFit="1" customWidth="1"/>
    <col min="10" max="10" width="18.7109375" bestFit="1" customWidth="1"/>
    <col min="11" max="11" width="15.7109375" bestFit="1" customWidth="1"/>
    <col min="12" max="13" width="20.7109375" bestFit="1" customWidth="1"/>
    <col min="14" max="14" width="18.7109375" bestFit="1" customWidth="1"/>
    <col min="15" max="15" width="15.7109375" bestFit="1" customWidth="1"/>
    <col min="16" max="17" width="20.7109375" bestFit="1" customWidth="1"/>
    <col min="18" max="18" width="18.7109375" bestFit="1" customWidth="1"/>
    <col min="19" max="19" width="15.7109375" bestFit="1" customWidth="1"/>
    <col min="20" max="21" width="20.7109375" bestFit="1" customWidth="1"/>
    <col min="22" max="22" width="18.7109375" bestFit="1" customWidth="1"/>
    <col min="23" max="23" width="15.7109375" bestFit="1" customWidth="1"/>
    <col min="24" max="25" width="20.7109375" bestFit="1" customWidth="1"/>
    <col min="26" max="26" width="18.7109375" bestFit="1" customWidth="1"/>
    <col min="27" max="27" width="15.7109375" bestFit="1" customWidth="1"/>
    <col min="28" max="29" width="20.7109375" bestFit="1" customWidth="1"/>
    <col min="30" max="30" width="18.7109375" bestFit="1" customWidth="1"/>
    <col min="31" max="31" width="15.7109375" bestFit="1" customWidth="1"/>
    <col min="32" max="33" width="20.7109375" bestFit="1" customWidth="1"/>
    <col min="34" max="34" width="18.7109375" bestFit="1" customWidth="1"/>
    <col min="35" max="35" width="15.7109375" bestFit="1" customWidth="1"/>
    <col min="36" max="37" width="20.7109375" bestFit="1" customWidth="1"/>
    <col min="38" max="38" width="18.7109375" bestFit="1" customWidth="1"/>
    <col min="39" max="39" width="15.7109375" bestFit="1" customWidth="1"/>
    <col min="40" max="41" width="20.7109375" bestFit="1" customWidth="1"/>
    <col min="42" max="42" width="18.7109375" bestFit="1" customWidth="1"/>
    <col min="43" max="43" width="15.7109375" bestFit="1" customWidth="1"/>
    <col min="44" max="45" width="20.7109375" bestFit="1" customWidth="1"/>
  </cols>
  <sheetData>
    <row r="1" spans="1:45" ht="14.1" customHeight="1">
      <c r="A1" s="31" t="s">
        <v>494</v>
      </c>
      <c r="I1" s="13" t="s">
        <v>378</v>
      </c>
    </row>
    <row r="3" spans="1:45" ht="14.1" customHeight="1">
      <c r="A3" s="68" t="s">
        <v>341</v>
      </c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1" t="s">
        <v>2</v>
      </c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</row>
    <row r="4" spans="1:45" ht="14.1" customHeight="1">
      <c r="A4" s="68"/>
      <c r="B4" s="118" t="s">
        <v>102</v>
      </c>
      <c r="C4" s="72"/>
      <c r="D4" s="72"/>
      <c r="E4" s="72"/>
      <c r="F4" s="118" t="s">
        <v>103</v>
      </c>
      <c r="G4" s="72"/>
      <c r="H4" s="72"/>
      <c r="I4" s="72"/>
      <c r="J4" s="118" t="s">
        <v>342</v>
      </c>
      <c r="K4" s="72"/>
      <c r="L4" s="72"/>
      <c r="M4" s="72"/>
      <c r="N4" s="118" t="s">
        <v>343</v>
      </c>
      <c r="O4" s="72"/>
      <c r="P4" s="72"/>
      <c r="Q4" s="72"/>
      <c r="R4" s="118" t="s">
        <v>344</v>
      </c>
      <c r="S4" s="72"/>
      <c r="T4" s="72"/>
      <c r="U4" s="72"/>
      <c r="V4" s="118" t="s">
        <v>345</v>
      </c>
      <c r="W4" s="72"/>
      <c r="X4" s="72"/>
      <c r="Y4" s="72"/>
      <c r="Z4" s="118" t="s">
        <v>346</v>
      </c>
      <c r="AA4" s="72"/>
      <c r="AB4" s="72"/>
      <c r="AC4" s="72"/>
      <c r="AD4" s="72" t="s">
        <v>3</v>
      </c>
      <c r="AE4" s="72"/>
      <c r="AF4" s="72"/>
      <c r="AG4" s="72"/>
      <c r="AH4" s="118" t="s">
        <v>109</v>
      </c>
      <c r="AI4" s="72"/>
      <c r="AJ4" s="72"/>
      <c r="AK4" s="72"/>
      <c r="AL4" s="118" t="s">
        <v>110</v>
      </c>
      <c r="AM4" s="72"/>
      <c r="AN4" s="72"/>
      <c r="AO4" s="72"/>
      <c r="AP4" s="72" t="s">
        <v>3</v>
      </c>
      <c r="AQ4" s="72"/>
      <c r="AR4" s="72"/>
      <c r="AS4" s="72"/>
    </row>
    <row r="5" spans="1:45" ht="29.1" customHeight="1">
      <c r="A5" s="68"/>
      <c r="B5" s="49" t="s">
        <v>146</v>
      </c>
      <c r="C5" s="51" t="s">
        <v>6</v>
      </c>
      <c r="D5" s="49" t="s">
        <v>7</v>
      </c>
      <c r="E5" s="49" t="s">
        <v>8</v>
      </c>
      <c r="F5" s="49" t="s">
        <v>146</v>
      </c>
      <c r="G5" s="51" t="s">
        <v>6</v>
      </c>
      <c r="H5" s="49" t="s">
        <v>7</v>
      </c>
      <c r="I5" s="49" t="s">
        <v>8</v>
      </c>
      <c r="J5" s="49" t="s">
        <v>146</v>
      </c>
      <c r="K5" s="51" t="s">
        <v>6</v>
      </c>
      <c r="L5" s="49" t="s">
        <v>7</v>
      </c>
      <c r="M5" s="49" t="s">
        <v>8</v>
      </c>
      <c r="N5" s="49" t="s">
        <v>146</v>
      </c>
      <c r="O5" s="51" t="s">
        <v>6</v>
      </c>
      <c r="P5" s="49" t="s">
        <v>7</v>
      </c>
      <c r="Q5" s="49" t="s">
        <v>8</v>
      </c>
      <c r="R5" s="49" t="s">
        <v>146</v>
      </c>
      <c r="S5" s="51" t="s">
        <v>6</v>
      </c>
      <c r="T5" s="49" t="s">
        <v>7</v>
      </c>
      <c r="U5" s="49" t="s">
        <v>8</v>
      </c>
      <c r="V5" s="49" t="s">
        <v>146</v>
      </c>
      <c r="W5" s="51" t="s">
        <v>6</v>
      </c>
      <c r="X5" s="49" t="s">
        <v>7</v>
      </c>
      <c r="Y5" s="49" t="s">
        <v>8</v>
      </c>
      <c r="Z5" s="49" t="s">
        <v>146</v>
      </c>
      <c r="AA5" s="51" t="s">
        <v>6</v>
      </c>
      <c r="AB5" s="49" t="s">
        <v>7</v>
      </c>
      <c r="AC5" s="49" t="s">
        <v>8</v>
      </c>
      <c r="AD5" s="49" t="s">
        <v>146</v>
      </c>
      <c r="AE5" s="51" t="s">
        <v>6</v>
      </c>
      <c r="AF5" s="49" t="s">
        <v>7</v>
      </c>
      <c r="AG5" s="49" t="s">
        <v>8</v>
      </c>
      <c r="AH5" s="49" t="s">
        <v>146</v>
      </c>
      <c r="AI5" s="51" t="s">
        <v>6</v>
      </c>
      <c r="AJ5" s="49" t="s">
        <v>7</v>
      </c>
      <c r="AK5" s="49" t="s">
        <v>8</v>
      </c>
      <c r="AL5" s="49" t="s">
        <v>146</v>
      </c>
      <c r="AM5" s="51" t="s">
        <v>6</v>
      </c>
      <c r="AN5" s="49" t="s">
        <v>7</v>
      </c>
      <c r="AO5" s="49" t="s">
        <v>8</v>
      </c>
      <c r="AP5" s="49" t="s">
        <v>146</v>
      </c>
      <c r="AQ5" s="51" t="s">
        <v>6</v>
      </c>
      <c r="AR5" s="49" t="s">
        <v>7</v>
      </c>
      <c r="AS5" s="49" t="s">
        <v>8</v>
      </c>
    </row>
    <row r="6" spans="1:45" ht="14.1" customHeight="1">
      <c r="A6" s="24" t="s">
        <v>9</v>
      </c>
      <c r="B6" s="58">
        <v>47</v>
      </c>
      <c r="C6" s="58">
        <v>1</v>
      </c>
      <c r="D6" s="58">
        <v>13</v>
      </c>
      <c r="E6" s="58">
        <v>58</v>
      </c>
      <c r="F6" s="58">
        <v>80</v>
      </c>
      <c r="G6" s="58">
        <v>1</v>
      </c>
      <c r="H6" s="58">
        <v>11</v>
      </c>
      <c r="I6" s="58">
        <v>118</v>
      </c>
      <c r="J6" s="58">
        <v>131</v>
      </c>
      <c r="K6" s="58">
        <v>3</v>
      </c>
      <c r="L6" s="58">
        <v>26</v>
      </c>
      <c r="M6" s="58">
        <v>168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11</v>
      </c>
      <c r="W6" s="58">
        <v>0</v>
      </c>
      <c r="X6" s="58">
        <v>0</v>
      </c>
      <c r="Y6" s="58">
        <v>16</v>
      </c>
      <c r="Z6" s="58">
        <v>86</v>
      </c>
      <c r="AA6" s="58">
        <v>1</v>
      </c>
      <c r="AB6" s="58">
        <v>18</v>
      </c>
      <c r="AC6" s="58">
        <v>108</v>
      </c>
      <c r="AD6" s="58">
        <v>355</v>
      </c>
      <c r="AE6" s="58">
        <v>6</v>
      </c>
      <c r="AF6" s="58">
        <v>68</v>
      </c>
      <c r="AG6" s="58">
        <v>468</v>
      </c>
      <c r="AH6" s="58">
        <v>501</v>
      </c>
      <c r="AI6" s="58">
        <v>4</v>
      </c>
      <c r="AJ6" s="58">
        <v>44</v>
      </c>
      <c r="AK6" s="58">
        <v>581</v>
      </c>
      <c r="AL6" s="58">
        <v>11</v>
      </c>
      <c r="AM6" s="58">
        <v>0</v>
      </c>
      <c r="AN6" s="58">
        <v>0</v>
      </c>
      <c r="AO6" s="58">
        <v>18</v>
      </c>
      <c r="AP6" s="58">
        <v>512</v>
      </c>
      <c r="AQ6" s="58">
        <v>4</v>
      </c>
      <c r="AR6" s="58">
        <v>44</v>
      </c>
      <c r="AS6" s="58">
        <v>599</v>
      </c>
    </row>
    <row r="7" spans="1:45" ht="14.1" customHeight="1">
      <c r="A7" s="24" t="s">
        <v>10</v>
      </c>
      <c r="B7" s="58">
        <v>1</v>
      </c>
      <c r="C7" s="58">
        <v>0</v>
      </c>
      <c r="D7" s="58">
        <v>0</v>
      </c>
      <c r="E7" s="58">
        <v>1</v>
      </c>
      <c r="F7" s="58">
        <v>78</v>
      </c>
      <c r="G7" s="58">
        <v>2</v>
      </c>
      <c r="H7" s="58">
        <v>9</v>
      </c>
      <c r="I7" s="58">
        <v>153</v>
      </c>
      <c r="J7" s="58">
        <v>197</v>
      </c>
      <c r="K7" s="58">
        <v>7</v>
      </c>
      <c r="L7" s="58">
        <v>29</v>
      </c>
      <c r="M7" s="58">
        <v>245</v>
      </c>
      <c r="N7" s="58">
        <v>25</v>
      </c>
      <c r="O7" s="58">
        <v>0</v>
      </c>
      <c r="P7" s="58">
        <v>9</v>
      </c>
      <c r="Q7" s="58">
        <v>31</v>
      </c>
      <c r="R7" s="58">
        <v>3</v>
      </c>
      <c r="S7" s="58">
        <v>0</v>
      </c>
      <c r="T7" s="58">
        <v>0</v>
      </c>
      <c r="U7" s="58">
        <v>3</v>
      </c>
      <c r="V7" s="58">
        <v>5</v>
      </c>
      <c r="W7" s="58">
        <v>0</v>
      </c>
      <c r="X7" s="58">
        <v>1</v>
      </c>
      <c r="Y7" s="58">
        <v>4</v>
      </c>
      <c r="Z7" s="58">
        <v>5</v>
      </c>
      <c r="AA7" s="58">
        <v>0</v>
      </c>
      <c r="AB7" s="58">
        <v>0</v>
      </c>
      <c r="AC7" s="58">
        <v>6</v>
      </c>
      <c r="AD7" s="58">
        <v>314</v>
      </c>
      <c r="AE7" s="58">
        <v>9</v>
      </c>
      <c r="AF7" s="58">
        <v>48</v>
      </c>
      <c r="AG7" s="58">
        <v>443</v>
      </c>
      <c r="AH7" s="58">
        <v>536</v>
      </c>
      <c r="AI7" s="58">
        <v>3</v>
      </c>
      <c r="AJ7" s="58">
        <v>46</v>
      </c>
      <c r="AK7" s="58">
        <v>588</v>
      </c>
      <c r="AL7" s="58">
        <v>4</v>
      </c>
      <c r="AM7" s="58">
        <v>1</v>
      </c>
      <c r="AN7" s="58">
        <v>3</v>
      </c>
      <c r="AO7" s="58">
        <v>3</v>
      </c>
      <c r="AP7" s="58">
        <v>540</v>
      </c>
      <c r="AQ7" s="58">
        <v>4</v>
      </c>
      <c r="AR7" s="58">
        <v>49</v>
      </c>
      <c r="AS7" s="58">
        <v>591</v>
      </c>
    </row>
    <row r="8" spans="1:45" ht="14.1" customHeight="1">
      <c r="A8" s="24" t="s">
        <v>11</v>
      </c>
      <c r="B8" s="58">
        <v>67</v>
      </c>
      <c r="C8" s="58">
        <v>4</v>
      </c>
      <c r="D8" s="58">
        <v>8</v>
      </c>
      <c r="E8" s="58">
        <v>116</v>
      </c>
      <c r="F8" s="58">
        <v>256</v>
      </c>
      <c r="G8" s="58">
        <v>6</v>
      </c>
      <c r="H8" s="58">
        <v>17</v>
      </c>
      <c r="I8" s="58">
        <v>419</v>
      </c>
      <c r="J8" s="58">
        <v>965</v>
      </c>
      <c r="K8" s="58">
        <v>38</v>
      </c>
      <c r="L8" s="58">
        <v>113</v>
      </c>
      <c r="M8" s="58">
        <v>1213</v>
      </c>
      <c r="N8" s="58">
        <v>80</v>
      </c>
      <c r="O8" s="58">
        <v>3</v>
      </c>
      <c r="P8" s="58">
        <v>14</v>
      </c>
      <c r="Q8" s="58">
        <v>113</v>
      </c>
      <c r="R8" s="58">
        <v>6</v>
      </c>
      <c r="S8" s="58">
        <v>0</v>
      </c>
      <c r="T8" s="58">
        <v>1</v>
      </c>
      <c r="U8" s="58">
        <v>9</v>
      </c>
      <c r="V8" s="58">
        <v>16</v>
      </c>
      <c r="W8" s="58">
        <v>0</v>
      </c>
      <c r="X8" s="58">
        <v>1</v>
      </c>
      <c r="Y8" s="58">
        <v>23</v>
      </c>
      <c r="Z8" s="58">
        <v>23</v>
      </c>
      <c r="AA8" s="58">
        <v>0</v>
      </c>
      <c r="AB8" s="58">
        <v>1</v>
      </c>
      <c r="AC8" s="58">
        <v>25</v>
      </c>
      <c r="AD8" s="58">
        <v>1413</v>
      </c>
      <c r="AE8" s="58">
        <v>51</v>
      </c>
      <c r="AF8" s="58">
        <v>155</v>
      </c>
      <c r="AG8" s="58">
        <v>1918</v>
      </c>
      <c r="AH8" s="58">
        <v>2333</v>
      </c>
      <c r="AI8" s="58">
        <v>16</v>
      </c>
      <c r="AJ8" s="58">
        <v>248</v>
      </c>
      <c r="AK8" s="58">
        <v>2518</v>
      </c>
      <c r="AL8" s="58">
        <v>12</v>
      </c>
      <c r="AM8" s="58">
        <v>0</v>
      </c>
      <c r="AN8" s="58">
        <v>2</v>
      </c>
      <c r="AO8" s="58">
        <v>13</v>
      </c>
      <c r="AP8" s="58">
        <v>2345</v>
      </c>
      <c r="AQ8" s="58">
        <v>16</v>
      </c>
      <c r="AR8" s="58">
        <v>250</v>
      </c>
      <c r="AS8" s="58">
        <v>2531</v>
      </c>
    </row>
    <row r="9" spans="1:45" ht="14.1" customHeight="1">
      <c r="A9" s="24" t="s">
        <v>12</v>
      </c>
      <c r="B9" s="58">
        <v>1</v>
      </c>
      <c r="C9" s="58">
        <v>1</v>
      </c>
      <c r="D9" s="58">
        <v>0</v>
      </c>
      <c r="E9" s="58">
        <v>0</v>
      </c>
      <c r="F9" s="58">
        <v>149</v>
      </c>
      <c r="G9" s="58">
        <v>5</v>
      </c>
      <c r="H9" s="58">
        <v>12</v>
      </c>
      <c r="I9" s="58">
        <v>270</v>
      </c>
      <c r="J9" s="58">
        <v>398</v>
      </c>
      <c r="K9" s="58">
        <v>17</v>
      </c>
      <c r="L9" s="58">
        <v>56</v>
      </c>
      <c r="M9" s="58">
        <v>591</v>
      </c>
      <c r="N9" s="58">
        <v>110</v>
      </c>
      <c r="O9" s="58">
        <v>3</v>
      </c>
      <c r="P9" s="58">
        <v>17</v>
      </c>
      <c r="Q9" s="58">
        <v>135</v>
      </c>
      <c r="R9" s="58">
        <v>15</v>
      </c>
      <c r="S9" s="58">
        <v>0</v>
      </c>
      <c r="T9" s="58">
        <v>0</v>
      </c>
      <c r="U9" s="58">
        <v>17</v>
      </c>
      <c r="V9" s="58">
        <v>13</v>
      </c>
      <c r="W9" s="58">
        <v>0</v>
      </c>
      <c r="X9" s="58">
        <v>0</v>
      </c>
      <c r="Y9" s="58">
        <v>24</v>
      </c>
      <c r="Z9" s="58">
        <v>0</v>
      </c>
      <c r="AA9" s="58">
        <v>0</v>
      </c>
      <c r="AB9" s="58">
        <v>0</v>
      </c>
      <c r="AC9" s="58">
        <v>0</v>
      </c>
      <c r="AD9" s="58">
        <v>686</v>
      </c>
      <c r="AE9" s="58">
        <v>26</v>
      </c>
      <c r="AF9" s="58">
        <v>85</v>
      </c>
      <c r="AG9" s="58">
        <v>1037</v>
      </c>
      <c r="AH9" s="58">
        <v>808</v>
      </c>
      <c r="AI9" s="58">
        <v>13</v>
      </c>
      <c r="AJ9" s="58">
        <v>44</v>
      </c>
      <c r="AK9" s="58">
        <v>964</v>
      </c>
      <c r="AL9" s="58">
        <v>9</v>
      </c>
      <c r="AM9" s="58">
        <v>1</v>
      </c>
      <c r="AN9" s="58">
        <v>0</v>
      </c>
      <c r="AO9" s="58">
        <v>13</v>
      </c>
      <c r="AP9" s="58">
        <v>817</v>
      </c>
      <c r="AQ9" s="58">
        <v>14</v>
      </c>
      <c r="AR9" s="58">
        <v>44</v>
      </c>
      <c r="AS9" s="58">
        <v>977</v>
      </c>
    </row>
    <row r="10" spans="1:45" ht="14.1" customHeight="1">
      <c r="A10" s="24" t="s">
        <v>13</v>
      </c>
      <c r="B10" s="58">
        <v>3</v>
      </c>
      <c r="C10" s="58">
        <v>0</v>
      </c>
      <c r="D10" s="58">
        <v>0</v>
      </c>
      <c r="E10" s="58">
        <v>11</v>
      </c>
      <c r="F10" s="58">
        <v>22</v>
      </c>
      <c r="G10" s="58">
        <v>4</v>
      </c>
      <c r="H10" s="58">
        <v>4</v>
      </c>
      <c r="I10" s="58">
        <v>28</v>
      </c>
      <c r="J10" s="58">
        <v>174</v>
      </c>
      <c r="K10" s="58">
        <v>13</v>
      </c>
      <c r="L10" s="58">
        <v>49</v>
      </c>
      <c r="M10" s="58">
        <v>200</v>
      </c>
      <c r="N10" s="58">
        <v>10</v>
      </c>
      <c r="O10" s="58">
        <v>0</v>
      </c>
      <c r="P10" s="58">
        <v>6</v>
      </c>
      <c r="Q10" s="58">
        <v>7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1</v>
      </c>
      <c r="AA10" s="58">
        <v>0</v>
      </c>
      <c r="AB10" s="58">
        <v>0</v>
      </c>
      <c r="AC10" s="58">
        <v>1</v>
      </c>
      <c r="AD10" s="58">
        <v>210</v>
      </c>
      <c r="AE10" s="58">
        <v>17</v>
      </c>
      <c r="AF10" s="58">
        <v>59</v>
      </c>
      <c r="AG10" s="58">
        <v>247</v>
      </c>
      <c r="AH10" s="58">
        <v>149</v>
      </c>
      <c r="AI10" s="58">
        <v>1</v>
      </c>
      <c r="AJ10" s="58">
        <v>12</v>
      </c>
      <c r="AK10" s="58">
        <v>169</v>
      </c>
      <c r="AL10" s="58">
        <v>4</v>
      </c>
      <c r="AM10" s="58">
        <v>0</v>
      </c>
      <c r="AN10" s="58">
        <v>0</v>
      </c>
      <c r="AO10" s="58">
        <v>4</v>
      </c>
      <c r="AP10" s="58">
        <v>153</v>
      </c>
      <c r="AQ10" s="58">
        <v>1</v>
      </c>
      <c r="AR10" s="58">
        <v>12</v>
      </c>
      <c r="AS10" s="58">
        <v>173</v>
      </c>
    </row>
    <row r="11" spans="1:45" ht="14.1" customHeight="1">
      <c r="A11" s="24" t="s">
        <v>14</v>
      </c>
      <c r="B11" s="58">
        <v>0</v>
      </c>
      <c r="C11" s="58">
        <v>0</v>
      </c>
      <c r="D11" s="58">
        <v>0</v>
      </c>
      <c r="E11" s="58">
        <v>0</v>
      </c>
      <c r="F11" s="58">
        <v>51</v>
      </c>
      <c r="G11" s="58">
        <v>5</v>
      </c>
      <c r="H11" s="58">
        <v>7</v>
      </c>
      <c r="I11" s="58">
        <v>79</v>
      </c>
      <c r="J11" s="58">
        <v>262</v>
      </c>
      <c r="K11" s="58">
        <v>13</v>
      </c>
      <c r="L11" s="58">
        <v>45</v>
      </c>
      <c r="M11" s="58">
        <v>336</v>
      </c>
      <c r="N11" s="58">
        <v>15</v>
      </c>
      <c r="O11" s="58">
        <v>1</v>
      </c>
      <c r="P11" s="58">
        <v>2</v>
      </c>
      <c r="Q11" s="58">
        <v>15</v>
      </c>
      <c r="R11" s="58">
        <v>2</v>
      </c>
      <c r="S11" s="58">
        <v>0</v>
      </c>
      <c r="T11" s="58">
        <v>0</v>
      </c>
      <c r="U11" s="58">
        <v>2</v>
      </c>
      <c r="V11" s="58">
        <v>1</v>
      </c>
      <c r="W11" s="58">
        <v>0</v>
      </c>
      <c r="X11" s="58">
        <v>0</v>
      </c>
      <c r="Y11" s="58">
        <v>1</v>
      </c>
      <c r="Z11" s="58">
        <v>18</v>
      </c>
      <c r="AA11" s="58">
        <v>3</v>
      </c>
      <c r="AB11" s="58">
        <v>5</v>
      </c>
      <c r="AC11" s="58">
        <v>17</v>
      </c>
      <c r="AD11" s="58">
        <v>349</v>
      </c>
      <c r="AE11" s="58">
        <v>22</v>
      </c>
      <c r="AF11" s="58">
        <v>59</v>
      </c>
      <c r="AG11" s="58">
        <v>450</v>
      </c>
      <c r="AH11" s="58">
        <v>705</v>
      </c>
      <c r="AI11" s="58">
        <v>4</v>
      </c>
      <c r="AJ11" s="58">
        <v>46</v>
      </c>
      <c r="AK11" s="58">
        <v>799</v>
      </c>
      <c r="AL11" s="58">
        <v>21</v>
      </c>
      <c r="AM11" s="58">
        <v>0</v>
      </c>
      <c r="AN11" s="58">
        <v>5</v>
      </c>
      <c r="AO11" s="58">
        <v>27</v>
      </c>
      <c r="AP11" s="58">
        <v>726</v>
      </c>
      <c r="AQ11" s="58">
        <v>4</v>
      </c>
      <c r="AR11" s="58">
        <v>51</v>
      </c>
      <c r="AS11" s="58">
        <v>826</v>
      </c>
    </row>
    <row r="12" spans="1:45" ht="14.1" customHeight="1">
      <c r="A12" s="24" t="s">
        <v>15</v>
      </c>
      <c r="B12" s="58">
        <v>257</v>
      </c>
      <c r="C12" s="58">
        <v>9</v>
      </c>
      <c r="D12" s="58">
        <v>28</v>
      </c>
      <c r="E12" s="58">
        <v>394</v>
      </c>
      <c r="F12" s="58">
        <v>0</v>
      </c>
      <c r="G12" s="58">
        <v>0</v>
      </c>
      <c r="H12" s="58">
        <v>0</v>
      </c>
      <c r="I12" s="58">
        <v>0</v>
      </c>
      <c r="J12" s="58">
        <v>936</v>
      </c>
      <c r="K12" s="58">
        <v>39</v>
      </c>
      <c r="L12" s="58">
        <v>152</v>
      </c>
      <c r="M12" s="58">
        <v>1213</v>
      </c>
      <c r="N12" s="58">
        <v>94</v>
      </c>
      <c r="O12" s="58">
        <v>2</v>
      </c>
      <c r="P12" s="58">
        <v>14</v>
      </c>
      <c r="Q12" s="58">
        <v>119</v>
      </c>
      <c r="R12" s="58">
        <v>4</v>
      </c>
      <c r="S12" s="58">
        <v>0</v>
      </c>
      <c r="T12" s="58">
        <v>0</v>
      </c>
      <c r="U12" s="58">
        <v>5</v>
      </c>
      <c r="V12" s="58">
        <v>11</v>
      </c>
      <c r="W12" s="58">
        <v>0</v>
      </c>
      <c r="X12" s="58">
        <v>2</v>
      </c>
      <c r="Y12" s="58">
        <v>12</v>
      </c>
      <c r="Z12" s="58">
        <v>0</v>
      </c>
      <c r="AA12" s="58">
        <v>0</v>
      </c>
      <c r="AB12" s="58">
        <v>0</v>
      </c>
      <c r="AC12" s="58">
        <v>0</v>
      </c>
      <c r="AD12" s="58">
        <v>1302</v>
      </c>
      <c r="AE12" s="58">
        <v>50</v>
      </c>
      <c r="AF12" s="58">
        <v>196</v>
      </c>
      <c r="AG12" s="58">
        <v>1743</v>
      </c>
      <c r="AH12" s="58">
        <v>1580</v>
      </c>
      <c r="AI12" s="58">
        <v>12</v>
      </c>
      <c r="AJ12" s="58">
        <v>111</v>
      </c>
      <c r="AK12" s="58">
        <v>1714</v>
      </c>
      <c r="AL12" s="58">
        <v>6</v>
      </c>
      <c r="AM12" s="58">
        <v>0</v>
      </c>
      <c r="AN12" s="58">
        <v>0</v>
      </c>
      <c r="AO12" s="58">
        <v>6</v>
      </c>
      <c r="AP12" s="58">
        <v>1586</v>
      </c>
      <c r="AQ12" s="58">
        <v>12</v>
      </c>
      <c r="AR12" s="58">
        <v>111</v>
      </c>
      <c r="AS12" s="58">
        <v>1720</v>
      </c>
    </row>
    <row r="13" spans="1:45" ht="14.1" customHeight="1">
      <c r="A13" s="24" t="s">
        <v>16</v>
      </c>
      <c r="B13" s="58">
        <v>1609</v>
      </c>
      <c r="C13" s="58">
        <v>14</v>
      </c>
      <c r="D13" s="58">
        <v>116</v>
      </c>
      <c r="E13" s="58">
        <v>2488</v>
      </c>
      <c r="F13" s="58">
        <v>1079</v>
      </c>
      <c r="G13" s="58">
        <v>16</v>
      </c>
      <c r="H13" s="58">
        <v>68</v>
      </c>
      <c r="I13" s="58">
        <v>1480</v>
      </c>
      <c r="J13" s="58">
        <v>2212</v>
      </c>
      <c r="K13" s="58">
        <v>35</v>
      </c>
      <c r="L13" s="58">
        <v>216</v>
      </c>
      <c r="M13" s="58">
        <v>2883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512</v>
      </c>
      <c r="AA13" s="58">
        <v>2</v>
      </c>
      <c r="AB13" s="58">
        <v>18</v>
      </c>
      <c r="AC13" s="58">
        <v>717</v>
      </c>
      <c r="AD13" s="58">
        <v>5412</v>
      </c>
      <c r="AE13" s="58">
        <v>67</v>
      </c>
      <c r="AF13" s="58">
        <v>418</v>
      </c>
      <c r="AG13" s="58">
        <v>7568</v>
      </c>
      <c r="AH13" s="58">
        <v>11908</v>
      </c>
      <c r="AI13" s="58">
        <v>56</v>
      </c>
      <c r="AJ13" s="58">
        <v>755</v>
      </c>
      <c r="AK13" s="58">
        <v>13612</v>
      </c>
      <c r="AL13" s="58">
        <v>625</v>
      </c>
      <c r="AM13" s="58">
        <v>7</v>
      </c>
      <c r="AN13" s="58">
        <v>59</v>
      </c>
      <c r="AO13" s="58">
        <v>728</v>
      </c>
      <c r="AP13" s="58">
        <v>12533</v>
      </c>
      <c r="AQ13" s="58">
        <v>63</v>
      </c>
      <c r="AR13" s="58">
        <v>814</v>
      </c>
      <c r="AS13" s="58">
        <v>14340</v>
      </c>
    </row>
    <row r="14" spans="1:45" ht="14.1" customHeight="1">
      <c r="A14" s="24" t="s">
        <v>17</v>
      </c>
      <c r="B14" s="58">
        <v>12</v>
      </c>
      <c r="C14" s="58">
        <v>2</v>
      </c>
      <c r="D14" s="58">
        <v>5</v>
      </c>
      <c r="E14" s="58">
        <v>21</v>
      </c>
      <c r="F14" s="58">
        <v>43</v>
      </c>
      <c r="G14" s="58">
        <v>2</v>
      </c>
      <c r="H14" s="58">
        <v>7</v>
      </c>
      <c r="I14" s="58">
        <v>55</v>
      </c>
      <c r="J14" s="58">
        <v>187</v>
      </c>
      <c r="K14" s="58">
        <v>13</v>
      </c>
      <c r="L14" s="58">
        <v>36</v>
      </c>
      <c r="M14" s="58">
        <v>227</v>
      </c>
      <c r="N14" s="58">
        <v>5</v>
      </c>
      <c r="O14" s="58">
        <v>2</v>
      </c>
      <c r="P14" s="58">
        <v>2</v>
      </c>
      <c r="Q14" s="58">
        <v>3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247</v>
      </c>
      <c r="AE14" s="58">
        <v>19</v>
      </c>
      <c r="AF14" s="58">
        <v>50</v>
      </c>
      <c r="AG14" s="58">
        <v>306</v>
      </c>
      <c r="AH14" s="58">
        <v>400</v>
      </c>
      <c r="AI14" s="58">
        <v>7</v>
      </c>
      <c r="AJ14" s="58">
        <v>47</v>
      </c>
      <c r="AK14" s="58">
        <v>445</v>
      </c>
      <c r="AL14" s="58">
        <v>8</v>
      </c>
      <c r="AM14" s="58">
        <v>0</v>
      </c>
      <c r="AN14" s="58">
        <v>1</v>
      </c>
      <c r="AO14" s="58">
        <v>8</v>
      </c>
      <c r="AP14" s="58">
        <v>408</v>
      </c>
      <c r="AQ14" s="58">
        <v>7</v>
      </c>
      <c r="AR14" s="58">
        <v>48</v>
      </c>
      <c r="AS14" s="58">
        <v>453</v>
      </c>
    </row>
    <row r="15" spans="1:45" ht="14.1" customHeight="1">
      <c r="A15" s="24" t="s">
        <v>18</v>
      </c>
      <c r="B15" s="58">
        <v>1</v>
      </c>
      <c r="C15" s="58">
        <v>0</v>
      </c>
      <c r="D15" s="58">
        <v>0</v>
      </c>
      <c r="E15" s="58">
        <v>1</v>
      </c>
      <c r="F15" s="58">
        <v>63</v>
      </c>
      <c r="G15" s="58">
        <v>1</v>
      </c>
      <c r="H15" s="58">
        <v>12</v>
      </c>
      <c r="I15" s="58">
        <v>97</v>
      </c>
      <c r="J15" s="58">
        <v>195</v>
      </c>
      <c r="K15" s="58">
        <v>10</v>
      </c>
      <c r="L15" s="58">
        <v>21</v>
      </c>
      <c r="M15" s="58">
        <v>262</v>
      </c>
      <c r="N15" s="58">
        <v>10</v>
      </c>
      <c r="O15" s="58">
        <v>2</v>
      </c>
      <c r="P15" s="58">
        <v>4</v>
      </c>
      <c r="Q15" s="58">
        <v>6</v>
      </c>
      <c r="R15" s="58">
        <v>1</v>
      </c>
      <c r="S15" s="58">
        <v>0</v>
      </c>
      <c r="T15" s="58">
        <v>0</v>
      </c>
      <c r="U15" s="58">
        <v>1</v>
      </c>
      <c r="V15" s="58">
        <v>2</v>
      </c>
      <c r="W15" s="58">
        <v>0</v>
      </c>
      <c r="X15" s="58">
        <v>0</v>
      </c>
      <c r="Y15" s="58">
        <v>2</v>
      </c>
      <c r="Z15" s="58">
        <v>11</v>
      </c>
      <c r="AA15" s="58">
        <v>1</v>
      </c>
      <c r="AB15" s="58">
        <v>1</v>
      </c>
      <c r="AC15" s="58">
        <v>17</v>
      </c>
      <c r="AD15" s="58">
        <v>283</v>
      </c>
      <c r="AE15" s="58">
        <v>14</v>
      </c>
      <c r="AF15" s="58">
        <v>38</v>
      </c>
      <c r="AG15" s="58">
        <v>386</v>
      </c>
      <c r="AH15" s="58">
        <v>227</v>
      </c>
      <c r="AI15" s="58">
        <v>3</v>
      </c>
      <c r="AJ15" s="58">
        <v>21</v>
      </c>
      <c r="AK15" s="58">
        <v>269</v>
      </c>
      <c r="AL15" s="58">
        <v>7</v>
      </c>
      <c r="AM15" s="58">
        <v>1</v>
      </c>
      <c r="AN15" s="58">
        <v>0</v>
      </c>
      <c r="AO15" s="58">
        <v>9</v>
      </c>
      <c r="AP15" s="58">
        <v>234</v>
      </c>
      <c r="AQ15" s="58">
        <v>4</v>
      </c>
      <c r="AR15" s="58">
        <v>21</v>
      </c>
      <c r="AS15" s="58">
        <v>278</v>
      </c>
    </row>
    <row r="16" spans="1:45" ht="14.1" customHeight="1">
      <c r="A16" s="24" t="s">
        <v>19</v>
      </c>
      <c r="B16" s="58">
        <v>23</v>
      </c>
      <c r="C16" s="58">
        <v>2</v>
      </c>
      <c r="D16" s="58">
        <v>4</v>
      </c>
      <c r="E16" s="58">
        <v>29</v>
      </c>
      <c r="F16" s="58">
        <v>203</v>
      </c>
      <c r="G16" s="58">
        <v>6</v>
      </c>
      <c r="H16" s="58">
        <v>25</v>
      </c>
      <c r="I16" s="58">
        <v>330</v>
      </c>
      <c r="J16" s="58">
        <v>372</v>
      </c>
      <c r="K16" s="58">
        <v>13</v>
      </c>
      <c r="L16" s="58">
        <v>60</v>
      </c>
      <c r="M16" s="58">
        <v>543</v>
      </c>
      <c r="N16" s="58">
        <v>14</v>
      </c>
      <c r="O16" s="58">
        <v>0</v>
      </c>
      <c r="P16" s="58">
        <v>1</v>
      </c>
      <c r="Q16" s="58">
        <v>22</v>
      </c>
      <c r="R16" s="58">
        <v>10</v>
      </c>
      <c r="S16" s="58">
        <v>0</v>
      </c>
      <c r="T16" s="58">
        <v>2</v>
      </c>
      <c r="U16" s="58">
        <v>11</v>
      </c>
      <c r="V16" s="58">
        <v>7</v>
      </c>
      <c r="W16" s="58">
        <v>1</v>
      </c>
      <c r="X16" s="58">
        <v>0</v>
      </c>
      <c r="Y16" s="58">
        <v>6</v>
      </c>
      <c r="Z16" s="58">
        <v>1</v>
      </c>
      <c r="AA16" s="58">
        <v>0</v>
      </c>
      <c r="AB16" s="58">
        <v>0</v>
      </c>
      <c r="AC16" s="58">
        <v>2</v>
      </c>
      <c r="AD16" s="58">
        <v>630</v>
      </c>
      <c r="AE16" s="58">
        <v>22</v>
      </c>
      <c r="AF16" s="58">
        <v>92</v>
      </c>
      <c r="AG16" s="58">
        <v>943</v>
      </c>
      <c r="AH16" s="58">
        <v>2063</v>
      </c>
      <c r="AI16" s="58">
        <v>16</v>
      </c>
      <c r="AJ16" s="58">
        <v>144</v>
      </c>
      <c r="AK16" s="58">
        <v>2561</v>
      </c>
      <c r="AL16" s="58">
        <v>14</v>
      </c>
      <c r="AM16" s="58">
        <v>0</v>
      </c>
      <c r="AN16" s="58">
        <v>0</v>
      </c>
      <c r="AO16" s="58">
        <v>23</v>
      </c>
      <c r="AP16" s="58">
        <v>2077</v>
      </c>
      <c r="AQ16" s="58">
        <v>16</v>
      </c>
      <c r="AR16" s="58">
        <v>144</v>
      </c>
      <c r="AS16" s="58">
        <v>2584</v>
      </c>
    </row>
    <row r="17" spans="1:45" ht="14.1" customHeight="1">
      <c r="A17" s="24" t="s">
        <v>20</v>
      </c>
      <c r="B17" s="58">
        <v>87</v>
      </c>
      <c r="C17" s="58">
        <v>7</v>
      </c>
      <c r="D17" s="58">
        <v>15</v>
      </c>
      <c r="E17" s="58">
        <v>143</v>
      </c>
      <c r="F17" s="58">
        <v>49</v>
      </c>
      <c r="G17" s="58">
        <v>2</v>
      </c>
      <c r="H17" s="58">
        <v>5</v>
      </c>
      <c r="I17" s="58">
        <v>56</v>
      </c>
      <c r="J17" s="58">
        <v>395</v>
      </c>
      <c r="K17" s="58">
        <v>13</v>
      </c>
      <c r="L17" s="58">
        <v>63</v>
      </c>
      <c r="M17" s="58">
        <v>464</v>
      </c>
      <c r="N17" s="58">
        <v>39</v>
      </c>
      <c r="O17" s="58">
        <v>2</v>
      </c>
      <c r="P17" s="58">
        <v>14</v>
      </c>
      <c r="Q17" s="58">
        <v>37</v>
      </c>
      <c r="R17" s="58">
        <v>0</v>
      </c>
      <c r="S17" s="58">
        <v>0</v>
      </c>
      <c r="T17" s="58">
        <v>0</v>
      </c>
      <c r="U17" s="58">
        <v>0</v>
      </c>
      <c r="V17" s="58">
        <v>2</v>
      </c>
      <c r="W17" s="58">
        <v>0</v>
      </c>
      <c r="X17" s="58">
        <v>0</v>
      </c>
      <c r="Y17" s="58">
        <v>2</v>
      </c>
      <c r="Z17" s="58">
        <v>8</v>
      </c>
      <c r="AA17" s="58">
        <v>0</v>
      </c>
      <c r="AB17" s="58">
        <v>1</v>
      </c>
      <c r="AC17" s="58">
        <v>7</v>
      </c>
      <c r="AD17" s="58">
        <v>580</v>
      </c>
      <c r="AE17" s="58">
        <v>24</v>
      </c>
      <c r="AF17" s="58">
        <v>98</v>
      </c>
      <c r="AG17" s="58">
        <v>709</v>
      </c>
      <c r="AH17" s="58">
        <v>482</v>
      </c>
      <c r="AI17" s="58">
        <v>6</v>
      </c>
      <c r="AJ17" s="58">
        <v>69</v>
      </c>
      <c r="AK17" s="58">
        <v>495</v>
      </c>
      <c r="AL17" s="58">
        <v>4</v>
      </c>
      <c r="AM17" s="58">
        <v>0</v>
      </c>
      <c r="AN17" s="58">
        <v>1</v>
      </c>
      <c r="AO17" s="58">
        <v>3</v>
      </c>
      <c r="AP17" s="58">
        <v>486</v>
      </c>
      <c r="AQ17" s="58">
        <v>6</v>
      </c>
      <c r="AR17" s="58">
        <v>70</v>
      </c>
      <c r="AS17" s="58">
        <v>498</v>
      </c>
    </row>
    <row r="18" spans="1:45" ht="14.1" customHeight="1">
      <c r="A18" s="24" t="s">
        <v>21</v>
      </c>
      <c r="B18" s="58">
        <v>0</v>
      </c>
      <c r="C18" s="58">
        <v>0</v>
      </c>
      <c r="D18" s="58">
        <v>0</v>
      </c>
      <c r="E18" s="58">
        <v>0</v>
      </c>
      <c r="F18" s="58">
        <v>57</v>
      </c>
      <c r="G18" s="58">
        <v>11</v>
      </c>
      <c r="H18" s="58">
        <v>7</v>
      </c>
      <c r="I18" s="58">
        <v>97</v>
      </c>
      <c r="J18" s="58">
        <v>174</v>
      </c>
      <c r="K18" s="58">
        <v>12</v>
      </c>
      <c r="L18" s="58">
        <v>23</v>
      </c>
      <c r="M18" s="58">
        <v>224</v>
      </c>
      <c r="N18" s="58">
        <v>21</v>
      </c>
      <c r="O18" s="58">
        <v>3</v>
      </c>
      <c r="P18" s="58">
        <v>3</v>
      </c>
      <c r="Q18" s="58">
        <v>22</v>
      </c>
      <c r="R18" s="58">
        <v>3</v>
      </c>
      <c r="S18" s="58">
        <v>1</v>
      </c>
      <c r="T18" s="58">
        <v>1</v>
      </c>
      <c r="U18" s="58">
        <v>1</v>
      </c>
      <c r="V18" s="58">
        <v>1</v>
      </c>
      <c r="W18" s="58">
        <v>0</v>
      </c>
      <c r="X18" s="58">
        <v>0</v>
      </c>
      <c r="Y18" s="58">
        <v>1</v>
      </c>
      <c r="Z18" s="58">
        <v>0</v>
      </c>
      <c r="AA18" s="58">
        <v>0</v>
      </c>
      <c r="AB18" s="58">
        <v>0</v>
      </c>
      <c r="AC18" s="58">
        <v>0</v>
      </c>
      <c r="AD18" s="58">
        <v>256</v>
      </c>
      <c r="AE18" s="58">
        <v>27</v>
      </c>
      <c r="AF18" s="58">
        <v>34</v>
      </c>
      <c r="AG18" s="58">
        <v>345</v>
      </c>
      <c r="AH18" s="58">
        <v>287</v>
      </c>
      <c r="AI18" s="58">
        <v>1</v>
      </c>
      <c r="AJ18" s="58">
        <v>21</v>
      </c>
      <c r="AK18" s="58">
        <v>333</v>
      </c>
      <c r="AL18" s="58">
        <v>3</v>
      </c>
      <c r="AM18" s="58">
        <v>0</v>
      </c>
      <c r="AN18" s="58">
        <v>0</v>
      </c>
      <c r="AO18" s="58">
        <v>5</v>
      </c>
      <c r="AP18" s="58">
        <v>290</v>
      </c>
      <c r="AQ18" s="58">
        <v>1</v>
      </c>
      <c r="AR18" s="58">
        <v>21</v>
      </c>
      <c r="AS18" s="58">
        <v>338</v>
      </c>
    </row>
    <row r="19" spans="1:45" ht="14.1" customHeight="1">
      <c r="A19" s="24" t="s">
        <v>22</v>
      </c>
      <c r="B19" s="58">
        <v>0</v>
      </c>
      <c r="C19" s="58">
        <v>0</v>
      </c>
      <c r="D19" s="58">
        <v>0</v>
      </c>
      <c r="E19" s="58">
        <v>0</v>
      </c>
      <c r="F19" s="58">
        <v>92</v>
      </c>
      <c r="G19" s="58">
        <v>2</v>
      </c>
      <c r="H19" s="58">
        <v>15</v>
      </c>
      <c r="I19" s="58">
        <v>129</v>
      </c>
      <c r="J19" s="58">
        <v>328</v>
      </c>
      <c r="K19" s="58">
        <v>21</v>
      </c>
      <c r="L19" s="58">
        <v>76</v>
      </c>
      <c r="M19" s="58">
        <v>431</v>
      </c>
      <c r="N19" s="58">
        <v>3</v>
      </c>
      <c r="O19" s="58">
        <v>0</v>
      </c>
      <c r="P19" s="58">
        <v>1</v>
      </c>
      <c r="Q19" s="58">
        <v>2</v>
      </c>
      <c r="R19" s="58">
        <v>5</v>
      </c>
      <c r="S19" s="58">
        <v>0</v>
      </c>
      <c r="T19" s="58">
        <v>3</v>
      </c>
      <c r="U19" s="58">
        <v>4</v>
      </c>
      <c r="V19" s="58">
        <v>6</v>
      </c>
      <c r="W19" s="58">
        <v>0</v>
      </c>
      <c r="X19" s="58">
        <v>0</v>
      </c>
      <c r="Y19" s="58">
        <v>7</v>
      </c>
      <c r="Z19" s="58">
        <v>2</v>
      </c>
      <c r="AA19" s="58">
        <v>1</v>
      </c>
      <c r="AB19" s="58">
        <v>1</v>
      </c>
      <c r="AC19" s="58">
        <v>0</v>
      </c>
      <c r="AD19" s="58">
        <v>436</v>
      </c>
      <c r="AE19" s="58">
        <v>24</v>
      </c>
      <c r="AF19" s="58">
        <v>96</v>
      </c>
      <c r="AG19" s="58">
        <v>573</v>
      </c>
      <c r="AH19" s="58">
        <v>372</v>
      </c>
      <c r="AI19" s="58">
        <v>8</v>
      </c>
      <c r="AJ19" s="58">
        <v>33</v>
      </c>
      <c r="AK19" s="58">
        <v>413</v>
      </c>
      <c r="AL19" s="58">
        <v>4</v>
      </c>
      <c r="AM19" s="58">
        <v>0</v>
      </c>
      <c r="AN19" s="58">
        <v>1</v>
      </c>
      <c r="AO19" s="58">
        <v>4</v>
      </c>
      <c r="AP19" s="58">
        <v>376</v>
      </c>
      <c r="AQ19" s="58">
        <v>8</v>
      </c>
      <c r="AR19" s="58">
        <v>34</v>
      </c>
      <c r="AS19" s="58">
        <v>417</v>
      </c>
    </row>
    <row r="20" spans="1:45" ht="14.1" customHeight="1">
      <c r="A20" s="24" t="s">
        <v>23</v>
      </c>
      <c r="B20" s="58">
        <v>92</v>
      </c>
      <c r="C20" s="58">
        <v>1</v>
      </c>
      <c r="D20" s="58">
        <v>7</v>
      </c>
      <c r="E20" s="58">
        <v>140</v>
      </c>
      <c r="F20" s="58">
        <v>78</v>
      </c>
      <c r="G20" s="58">
        <v>3</v>
      </c>
      <c r="H20" s="58">
        <v>7</v>
      </c>
      <c r="I20" s="58">
        <v>109</v>
      </c>
      <c r="J20" s="58">
        <v>761</v>
      </c>
      <c r="K20" s="58">
        <v>33</v>
      </c>
      <c r="L20" s="58">
        <v>121</v>
      </c>
      <c r="M20" s="58">
        <v>974</v>
      </c>
      <c r="N20" s="58">
        <v>93</v>
      </c>
      <c r="O20" s="58">
        <v>6</v>
      </c>
      <c r="P20" s="58">
        <v>14</v>
      </c>
      <c r="Q20" s="58">
        <v>116</v>
      </c>
      <c r="R20" s="58">
        <v>0</v>
      </c>
      <c r="S20" s="58">
        <v>0</v>
      </c>
      <c r="T20" s="58">
        <v>0</v>
      </c>
      <c r="U20" s="58">
        <v>0</v>
      </c>
      <c r="V20" s="58">
        <v>3</v>
      </c>
      <c r="W20" s="58">
        <v>0</v>
      </c>
      <c r="X20" s="58">
        <v>0</v>
      </c>
      <c r="Y20" s="58">
        <v>4</v>
      </c>
      <c r="Z20" s="58">
        <v>1</v>
      </c>
      <c r="AA20" s="58">
        <v>0</v>
      </c>
      <c r="AB20" s="58">
        <v>0</v>
      </c>
      <c r="AC20" s="58">
        <v>1</v>
      </c>
      <c r="AD20" s="58">
        <v>1028</v>
      </c>
      <c r="AE20" s="58">
        <v>43</v>
      </c>
      <c r="AF20" s="58">
        <v>149</v>
      </c>
      <c r="AG20" s="58">
        <v>1344</v>
      </c>
      <c r="AH20" s="58">
        <v>646</v>
      </c>
      <c r="AI20" s="58">
        <v>9</v>
      </c>
      <c r="AJ20" s="58">
        <v>81</v>
      </c>
      <c r="AK20" s="58">
        <v>726</v>
      </c>
      <c r="AL20" s="58">
        <v>39</v>
      </c>
      <c r="AM20" s="58">
        <v>3</v>
      </c>
      <c r="AN20" s="58">
        <v>7</v>
      </c>
      <c r="AO20" s="58">
        <v>36</v>
      </c>
      <c r="AP20" s="58">
        <v>685</v>
      </c>
      <c r="AQ20" s="58">
        <v>12</v>
      </c>
      <c r="AR20" s="58">
        <v>88</v>
      </c>
      <c r="AS20" s="58">
        <v>762</v>
      </c>
    </row>
    <row r="21" spans="1:45" ht="14.1" customHeight="1">
      <c r="A21" s="24" t="s">
        <v>24</v>
      </c>
      <c r="B21" s="58">
        <v>7</v>
      </c>
      <c r="C21" s="58">
        <v>0</v>
      </c>
      <c r="D21" s="58">
        <v>0</v>
      </c>
      <c r="E21" s="58">
        <v>11</v>
      </c>
      <c r="F21" s="58">
        <v>53</v>
      </c>
      <c r="G21" s="58">
        <v>5</v>
      </c>
      <c r="H21" s="58">
        <v>15</v>
      </c>
      <c r="I21" s="58">
        <v>77</v>
      </c>
      <c r="J21" s="58">
        <v>143</v>
      </c>
      <c r="K21" s="58">
        <v>9</v>
      </c>
      <c r="L21" s="58">
        <v>28</v>
      </c>
      <c r="M21" s="58">
        <v>160</v>
      </c>
      <c r="N21" s="58">
        <v>10</v>
      </c>
      <c r="O21" s="58">
        <v>1</v>
      </c>
      <c r="P21" s="58">
        <v>4</v>
      </c>
      <c r="Q21" s="58">
        <v>11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1</v>
      </c>
      <c r="AA21" s="58">
        <v>0</v>
      </c>
      <c r="AB21" s="58">
        <v>1</v>
      </c>
      <c r="AC21" s="58">
        <v>0</v>
      </c>
      <c r="AD21" s="58">
        <v>214</v>
      </c>
      <c r="AE21" s="58">
        <v>15</v>
      </c>
      <c r="AF21" s="58">
        <v>48</v>
      </c>
      <c r="AG21" s="58">
        <v>259</v>
      </c>
      <c r="AH21" s="58">
        <v>48</v>
      </c>
      <c r="AI21" s="58">
        <v>1</v>
      </c>
      <c r="AJ21" s="58">
        <v>8</v>
      </c>
      <c r="AK21" s="58">
        <v>54</v>
      </c>
      <c r="AL21" s="58">
        <v>6</v>
      </c>
      <c r="AM21" s="58">
        <v>0</v>
      </c>
      <c r="AN21" s="58">
        <v>0</v>
      </c>
      <c r="AO21" s="58">
        <v>12</v>
      </c>
      <c r="AP21" s="58">
        <v>54</v>
      </c>
      <c r="AQ21" s="58">
        <v>1</v>
      </c>
      <c r="AR21" s="58">
        <v>8</v>
      </c>
      <c r="AS21" s="58">
        <v>66</v>
      </c>
    </row>
    <row r="22" spans="1:45" ht="14.1" customHeight="1">
      <c r="A22" s="24" t="s">
        <v>25</v>
      </c>
      <c r="B22" s="58">
        <v>81</v>
      </c>
      <c r="C22" s="58">
        <v>4</v>
      </c>
      <c r="D22" s="58">
        <v>4</v>
      </c>
      <c r="E22" s="58">
        <v>126</v>
      </c>
      <c r="F22" s="58">
        <v>128</v>
      </c>
      <c r="G22" s="58">
        <v>6</v>
      </c>
      <c r="H22" s="58">
        <v>6</v>
      </c>
      <c r="I22" s="58">
        <v>169</v>
      </c>
      <c r="J22" s="58">
        <v>895</v>
      </c>
      <c r="K22" s="58">
        <v>19</v>
      </c>
      <c r="L22" s="58">
        <v>93</v>
      </c>
      <c r="M22" s="58">
        <v>1134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14</v>
      </c>
      <c r="AA22" s="58">
        <v>1</v>
      </c>
      <c r="AB22" s="58">
        <v>8</v>
      </c>
      <c r="AC22" s="58">
        <v>16</v>
      </c>
      <c r="AD22" s="58">
        <v>1118</v>
      </c>
      <c r="AE22" s="58">
        <v>30</v>
      </c>
      <c r="AF22" s="58">
        <v>111</v>
      </c>
      <c r="AG22" s="58">
        <v>1445</v>
      </c>
      <c r="AH22" s="58">
        <v>951</v>
      </c>
      <c r="AI22" s="58">
        <v>5</v>
      </c>
      <c r="AJ22" s="58">
        <v>68</v>
      </c>
      <c r="AK22" s="58">
        <v>1045</v>
      </c>
      <c r="AL22" s="58">
        <v>178</v>
      </c>
      <c r="AM22" s="58">
        <v>1</v>
      </c>
      <c r="AN22" s="58">
        <v>17</v>
      </c>
      <c r="AO22" s="58">
        <v>204</v>
      </c>
      <c r="AP22" s="58">
        <v>1129</v>
      </c>
      <c r="AQ22" s="58">
        <v>6</v>
      </c>
      <c r="AR22" s="58">
        <v>85</v>
      </c>
      <c r="AS22" s="58">
        <v>1249</v>
      </c>
    </row>
    <row r="23" spans="1:45" ht="14.1" customHeight="1">
      <c r="A23" s="24" t="s">
        <v>26</v>
      </c>
      <c r="B23" s="58">
        <v>0</v>
      </c>
      <c r="C23" s="58">
        <v>0</v>
      </c>
      <c r="D23" s="58">
        <v>0</v>
      </c>
      <c r="E23" s="58">
        <v>0</v>
      </c>
      <c r="F23" s="58">
        <v>192</v>
      </c>
      <c r="G23" s="58">
        <v>17</v>
      </c>
      <c r="H23" s="58">
        <v>27</v>
      </c>
      <c r="I23" s="58">
        <v>333</v>
      </c>
      <c r="J23" s="58">
        <v>347</v>
      </c>
      <c r="K23" s="58">
        <v>23</v>
      </c>
      <c r="L23" s="58">
        <v>44</v>
      </c>
      <c r="M23" s="58">
        <v>477</v>
      </c>
      <c r="N23" s="58">
        <v>26</v>
      </c>
      <c r="O23" s="58">
        <v>6</v>
      </c>
      <c r="P23" s="58">
        <v>4</v>
      </c>
      <c r="Q23" s="58">
        <v>22</v>
      </c>
      <c r="R23" s="58">
        <v>4</v>
      </c>
      <c r="S23" s="58">
        <v>0</v>
      </c>
      <c r="T23" s="58">
        <v>1</v>
      </c>
      <c r="U23" s="58">
        <v>4</v>
      </c>
      <c r="V23" s="58">
        <v>3</v>
      </c>
      <c r="W23" s="58">
        <v>0</v>
      </c>
      <c r="X23" s="58">
        <v>0</v>
      </c>
      <c r="Y23" s="58">
        <v>6</v>
      </c>
      <c r="Z23" s="58">
        <v>2</v>
      </c>
      <c r="AA23" s="58">
        <v>0</v>
      </c>
      <c r="AB23" s="58">
        <v>0</v>
      </c>
      <c r="AC23" s="58">
        <v>2</v>
      </c>
      <c r="AD23" s="58">
        <v>574</v>
      </c>
      <c r="AE23" s="58">
        <v>46</v>
      </c>
      <c r="AF23" s="58">
        <v>76</v>
      </c>
      <c r="AG23" s="58">
        <v>844</v>
      </c>
      <c r="AH23" s="58">
        <v>739</v>
      </c>
      <c r="AI23" s="58">
        <v>10</v>
      </c>
      <c r="AJ23" s="58">
        <v>42</v>
      </c>
      <c r="AK23" s="58">
        <v>827</v>
      </c>
      <c r="AL23" s="58">
        <v>6</v>
      </c>
      <c r="AM23" s="58">
        <v>0</v>
      </c>
      <c r="AN23" s="58">
        <v>0</v>
      </c>
      <c r="AO23" s="58">
        <v>6</v>
      </c>
      <c r="AP23" s="58">
        <v>745</v>
      </c>
      <c r="AQ23" s="58">
        <v>10</v>
      </c>
      <c r="AR23" s="58">
        <v>42</v>
      </c>
      <c r="AS23" s="58">
        <v>833</v>
      </c>
    </row>
    <row r="24" spans="1:45" ht="14.1" customHeight="1">
      <c r="A24" s="24" t="s">
        <v>27</v>
      </c>
      <c r="B24" s="58">
        <v>6</v>
      </c>
      <c r="C24" s="58">
        <v>0</v>
      </c>
      <c r="D24" s="58">
        <v>2</v>
      </c>
      <c r="E24" s="58">
        <v>8</v>
      </c>
      <c r="F24" s="58">
        <v>76</v>
      </c>
      <c r="G24" s="58">
        <v>2</v>
      </c>
      <c r="H24" s="58">
        <v>1</v>
      </c>
      <c r="I24" s="58">
        <v>118</v>
      </c>
      <c r="J24" s="58">
        <v>206</v>
      </c>
      <c r="K24" s="58">
        <v>12</v>
      </c>
      <c r="L24" s="58">
        <v>25</v>
      </c>
      <c r="M24" s="58">
        <v>259</v>
      </c>
      <c r="N24" s="58">
        <v>6</v>
      </c>
      <c r="O24" s="58">
        <v>0</v>
      </c>
      <c r="P24" s="58">
        <v>1</v>
      </c>
      <c r="Q24" s="58">
        <v>7</v>
      </c>
      <c r="R24" s="58">
        <v>5</v>
      </c>
      <c r="S24" s="58">
        <v>1</v>
      </c>
      <c r="T24" s="58">
        <v>0</v>
      </c>
      <c r="U24" s="58">
        <v>5</v>
      </c>
      <c r="V24" s="58">
        <v>1</v>
      </c>
      <c r="W24" s="58">
        <v>0</v>
      </c>
      <c r="X24" s="58">
        <v>0</v>
      </c>
      <c r="Y24" s="58">
        <v>1</v>
      </c>
      <c r="Z24" s="58">
        <v>0</v>
      </c>
      <c r="AA24" s="58">
        <v>0</v>
      </c>
      <c r="AB24" s="58">
        <v>0</v>
      </c>
      <c r="AC24" s="58">
        <v>0</v>
      </c>
      <c r="AD24" s="58">
        <v>300</v>
      </c>
      <c r="AE24" s="58">
        <v>15</v>
      </c>
      <c r="AF24" s="58">
        <v>29</v>
      </c>
      <c r="AG24" s="58">
        <v>398</v>
      </c>
      <c r="AH24" s="58">
        <v>103</v>
      </c>
      <c r="AI24" s="58">
        <v>2</v>
      </c>
      <c r="AJ24" s="58">
        <v>7</v>
      </c>
      <c r="AK24" s="58">
        <v>125</v>
      </c>
      <c r="AL24" s="58">
        <v>7</v>
      </c>
      <c r="AM24" s="58">
        <v>0</v>
      </c>
      <c r="AN24" s="58">
        <v>0</v>
      </c>
      <c r="AO24" s="58">
        <v>13</v>
      </c>
      <c r="AP24" s="58">
        <v>110</v>
      </c>
      <c r="AQ24" s="58">
        <v>2</v>
      </c>
      <c r="AR24" s="58">
        <v>7</v>
      </c>
      <c r="AS24" s="58">
        <v>138</v>
      </c>
    </row>
    <row r="25" spans="1:45" ht="14.1" customHeight="1">
      <c r="A25" s="24" t="s">
        <v>28</v>
      </c>
      <c r="B25" s="58">
        <v>107</v>
      </c>
      <c r="C25" s="58">
        <v>1</v>
      </c>
      <c r="D25" s="58">
        <v>9</v>
      </c>
      <c r="E25" s="58">
        <v>178</v>
      </c>
      <c r="F25" s="58">
        <v>94</v>
      </c>
      <c r="G25" s="58">
        <v>1</v>
      </c>
      <c r="H25" s="58">
        <v>5</v>
      </c>
      <c r="I25" s="58">
        <v>121</v>
      </c>
      <c r="J25" s="58">
        <v>429</v>
      </c>
      <c r="K25" s="58">
        <v>9</v>
      </c>
      <c r="L25" s="58">
        <v>56</v>
      </c>
      <c r="M25" s="58">
        <v>491</v>
      </c>
      <c r="N25" s="58">
        <v>0</v>
      </c>
      <c r="O25" s="58">
        <v>0</v>
      </c>
      <c r="P25" s="58">
        <v>0</v>
      </c>
      <c r="Q25" s="58">
        <v>0</v>
      </c>
      <c r="R25" s="58">
        <v>4</v>
      </c>
      <c r="S25" s="58">
        <v>0</v>
      </c>
      <c r="T25" s="58">
        <v>0</v>
      </c>
      <c r="U25" s="58">
        <v>6</v>
      </c>
      <c r="V25" s="58">
        <v>34</v>
      </c>
      <c r="W25" s="58">
        <v>0</v>
      </c>
      <c r="X25" s="58">
        <v>2</v>
      </c>
      <c r="Y25" s="58">
        <v>44</v>
      </c>
      <c r="Z25" s="58">
        <v>158</v>
      </c>
      <c r="AA25" s="58">
        <v>6</v>
      </c>
      <c r="AB25" s="58">
        <v>32</v>
      </c>
      <c r="AC25" s="58">
        <v>167</v>
      </c>
      <c r="AD25" s="58">
        <v>826</v>
      </c>
      <c r="AE25" s="58">
        <v>17</v>
      </c>
      <c r="AF25" s="58">
        <v>104</v>
      </c>
      <c r="AG25" s="58">
        <v>1007</v>
      </c>
      <c r="AH25" s="58">
        <v>593</v>
      </c>
      <c r="AI25" s="58">
        <v>4</v>
      </c>
      <c r="AJ25" s="58">
        <v>56</v>
      </c>
      <c r="AK25" s="58">
        <v>640</v>
      </c>
      <c r="AL25" s="58">
        <v>19</v>
      </c>
      <c r="AM25" s="58">
        <v>0</v>
      </c>
      <c r="AN25" s="58">
        <v>3</v>
      </c>
      <c r="AO25" s="58">
        <v>26</v>
      </c>
      <c r="AP25" s="58">
        <v>612</v>
      </c>
      <c r="AQ25" s="58">
        <v>4</v>
      </c>
      <c r="AR25" s="58">
        <v>59</v>
      </c>
      <c r="AS25" s="58">
        <v>666</v>
      </c>
    </row>
    <row r="26" spans="1:45" ht="14.1" customHeight="1">
      <c r="A26" s="24" t="s">
        <v>29</v>
      </c>
      <c r="B26" s="58">
        <v>0</v>
      </c>
      <c r="C26" s="58">
        <v>0</v>
      </c>
      <c r="D26" s="58">
        <v>0</v>
      </c>
      <c r="E26" s="58">
        <v>0</v>
      </c>
      <c r="F26" s="58">
        <v>75</v>
      </c>
      <c r="G26" s="58">
        <v>2</v>
      </c>
      <c r="H26" s="58">
        <v>10</v>
      </c>
      <c r="I26" s="58">
        <v>106</v>
      </c>
      <c r="J26" s="58">
        <v>351</v>
      </c>
      <c r="K26" s="58">
        <v>15</v>
      </c>
      <c r="L26" s="58">
        <v>49</v>
      </c>
      <c r="M26" s="58">
        <v>538</v>
      </c>
      <c r="N26" s="58">
        <v>24</v>
      </c>
      <c r="O26" s="58">
        <v>2</v>
      </c>
      <c r="P26" s="58">
        <v>6</v>
      </c>
      <c r="Q26" s="58">
        <v>29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1</v>
      </c>
      <c r="AA26" s="58">
        <v>0</v>
      </c>
      <c r="AB26" s="58">
        <v>0</v>
      </c>
      <c r="AC26" s="58">
        <v>1</v>
      </c>
      <c r="AD26" s="58">
        <v>451</v>
      </c>
      <c r="AE26" s="58">
        <v>19</v>
      </c>
      <c r="AF26" s="58">
        <v>65</v>
      </c>
      <c r="AG26" s="58">
        <v>674</v>
      </c>
      <c r="AH26" s="58">
        <v>281</v>
      </c>
      <c r="AI26" s="58">
        <v>5</v>
      </c>
      <c r="AJ26" s="58">
        <v>18</v>
      </c>
      <c r="AK26" s="58">
        <v>373</v>
      </c>
      <c r="AL26" s="58">
        <v>11</v>
      </c>
      <c r="AM26" s="58">
        <v>0</v>
      </c>
      <c r="AN26" s="58">
        <v>0</v>
      </c>
      <c r="AO26" s="58">
        <v>15</v>
      </c>
      <c r="AP26" s="58">
        <v>292</v>
      </c>
      <c r="AQ26" s="58">
        <v>5</v>
      </c>
      <c r="AR26" s="58">
        <v>18</v>
      </c>
      <c r="AS26" s="58">
        <v>388</v>
      </c>
    </row>
    <row r="27" spans="1:45" ht="14.1" customHeight="1">
      <c r="A27" s="24" t="s">
        <v>30</v>
      </c>
      <c r="B27" s="58">
        <v>6</v>
      </c>
      <c r="C27" s="58">
        <v>0</v>
      </c>
      <c r="D27" s="58">
        <v>0</v>
      </c>
      <c r="E27" s="58">
        <v>8</v>
      </c>
      <c r="F27" s="58">
        <v>30</v>
      </c>
      <c r="G27" s="58">
        <v>4</v>
      </c>
      <c r="H27" s="58">
        <v>6</v>
      </c>
      <c r="I27" s="58">
        <v>43</v>
      </c>
      <c r="J27" s="58">
        <v>228</v>
      </c>
      <c r="K27" s="58">
        <v>11</v>
      </c>
      <c r="L27" s="58">
        <v>53</v>
      </c>
      <c r="M27" s="58">
        <v>298</v>
      </c>
      <c r="N27" s="58">
        <v>17</v>
      </c>
      <c r="O27" s="58">
        <v>0</v>
      </c>
      <c r="P27" s="58">
        <v>2</v>
      </c>
      <c r="Q27" s="58">
        <v>15</v>
      </c>
      <c r="R27" s="58">
        <v>1</v>
      </c>
      <c r="S27" s="58">
        <v>0</v>
      </c>
      <c r="T27" s="58">
        <v>1</v>
      </c>
      <c r="U27" s="58">
        <v>3</v>
      </c>
      <c r="V27" s="58">
        <v>1</v>
      </c>
      <c r="W27" s="58">
        <v>0</v>
      </c>
      <c r="X27" s="58">
        <v>0</v>
      </c>
      <c r="Y27" s="58">
        <v>1</v>
      </c>
      <c r="Z27" s="58">
        <v>2</v>
      </c>
      <c r="AA27" s="58">
        <v>0</v>
      </c>
      <c r="AB27" s="58">
        <v>1</v>
      </c>
      <c r="AC27" s="58">
        <v>2</v>
      </c>
      <c r="AD27" s="58">
        <v>285</v>
      </c>
      <c r="AE27" s="58">
        <v>15</v>
      </c>
      <c r="AF27" s="58">
        <v>63</v>
      </c>
      <c r="AG27" s="58">
        <v>370</v>
      </c>
      <c r="AH27" s="58">
        <v>140</v>
      </c>
      <c r="AI27" s="58">
        <v>2</v>
      </c>
      <c r="AJ27" s="58">
        <v>18</v>
      </c>
      <c r="AK27" s="58">
        <v>143</v>
      </c>
      <c r="AL27" s="58">
        <v>12</v>
      </c>
      <c r="AM27" s="58">
        <v>3</v>
      </c>
      <c r="AN27" s="58">
        <v>7</v>
      </c>
      <c r="AO27" s="58">
        <v>13</v>
      </c>
      <c r="AP27" s="58">
        <v>152</v>
      </c>
      <c r="AQ27" s="58">
        <v>5</v>
      </c>
      <c r="AR27" s="58">
        <v>25</v>
      </c>
      <c r="AS27" s="58">
        <v>156</v>
      </c>
    </row>
    <row r="28" spans="1:45" ht="14.1" customHeight="1">
      <c r="A28" s="24" t="s">
        <v>31</v>
      </c>
      <c r="B28" s="58">
        <v>0</v>
      </c>
      <c r="C28" s="58">
        <v>0</v>
      </c>
      <c r="D28" s="58">
        <v>0</v>
      </c>
      <c r="E28" s="58">
        <v>0</v>
      </c>
      <c r="F28" s="58">
        <v>101</v>
      </c>
      <c r="G28" s="58">
        <v>7</v>
      </c>
      <c r="H28" s="58">
        <v>10</v>
      </c>
      <c r="I28" s="58">
        <v>143</v>
      </c>
      <c r="J28" s="58">
        <v>230</v>
      </c>
      <c r="K28" s="58">
        <v>14</v>
      </c>
      <c r="L28" s="58">
        <v>32</v>
      </c>
      <c r="M28" s="58">
        <v>291</v>
      </c>
      <c r="N28" s="58">
        <v>14</v>
      </c>
      <c r="O28" s="58">
        <v>3</v>
      </c>
      <c r="P28" s="58">
        <v>2</v>
      </c>
      <c r="Q28" s="58">
        <v>15</v>
      </c>
      <c r="R28" s="58">
        <v>0</v>
      </c>
      <c r="S28" s="58">
        <v>0</v>
      </c>
      <c r="T28" s="58">
        <v>0</v>
      </c>
      <c r="U28" s="58">
        <v>0</v>
      </c>
      <c r="V28" s="58">
        <v>1</v>
      </c>
      <c r="W28" s="58">
        <v>0</v>
      </c>
      <c r="X28" s="58">
        <v>0</v>
      </c>
      <c r="Y28" s="58">
        <v>1</v>
      </c>
      <c r="Z28" s="58">
        <v>4</v>
      </c>
      <c r="AA28" s="58">
        <v>1</v>
      </c>
      <c r="AB28" s="58">
        <v>0</v>
      </c>
      <c r="AC28" s="58">
        <v>3</v>
      </c>
      <c r="AD28" s="58">
        <v>350</v>
      </c>
      <c r="AE28" s="58">
        <v>25</v>
      </c>
      <c r="AF28" s="58">
        <v>44</v>
      </c>
      <c r="AG28" s="58">
        <v>453</v>
      </c>
      <c r="AH28" s="58">
        <v>605</v>
      </c>
      <c r="AI28" s="58">
        <v>7</v>
      </c>
      <c r="AJ28" s="58">
        <v>47</v>
      </c>
      <c r="AK28" s="58">
        <v>723</v>
      </c>
      <c r="AL28" s="58">
        <v>4</v>
      </c>
      <c r="AM28" s="58">
        <v>0</v>
      </c>
      <c r="AN28" s="58">
        <v>1</v>
      </c>
      <c r="AO28" s="58">
        <v>12</v>
      </c>
      <c r="AP28" s="58">
        <v>609</v>
      </c>
      <c r="AQ28" s="58">
        <v>7</v>
      </c>
      <c r="AR28" s="58">
        <v>48</v>
      </c>
      <c r="AS28" s="58">
        <v>735</v>
      </c>
    </row>
    <row r="29" spans="1:45" ht="14.1" customHeight="1">
      <c r="A29" s="24" t="s">
        <v>32</v>
      </c>
      <c r="B29" s="58">
        <v>4</v>
      </c>
      <c r="C29" s="58">
        <v>1</v>
      </c>
      <c r="D29" s="58">
        <v>1</v>
      </c>
      <c r="E29" s="58">
        <v>13</v>
      </c>
      <c r="F29" s="58">
        <v>42</v>
      </c>
      <c r="G29" s="58">
        <v>1</v>
      </c>
      <c r="H29" s="58">
        <v>11</v>
      </c>
      <c r="I29" s="58">
        <v>76</v>
      </c>
      <c r="J29" s="58">
        <v>235</v>
      </c>
      <c r="K29" s="58">
        <v>26</v>
      </c>
      <c r="L29" s="58">
        <v>57</v>
      </c>
      <c r="M29" s="58">
        <v>311</v>
      </c>
      <c r="N29" s="58">
        <v>6</v>
      </c>
      <c r="O29" s="58">
        <v>0</v>
      </c>
      <c r="P29" s="58">
        <v>0</v>
      </c>
      <c r="Q29" s="58">
        <v>9</v>
      </c>
      <c r="R29" s="58">
        <v>0</v>
      </c>
      <c r="S29" s="58">
        <v>0</v>
      </c>
      <c r="T29" s="58">
        <v>0</v>
      </c>
      <c r="U29" s="58">
        <v>0</v>
      </c>
      <c r="V29" s="58">
        <v>1</v>
      </c>
      <c r="W29" s="58">
        <v>0</v>
      </c>
      <c r="X29" s="58">
        <v>0</v>
      </c>
      <c r="Y29" s="58">
        <v>1</v>
      </c>
      <c r="Z29" s="58">
        <v>3</v>
      </c>
      <c r="AA29" s="58">
        <v>0</v>
      </c>
      <c r="AB29" s="58">
        <v>1</v>
      </c>
      <c r="AC29" s="58">
        <v>3</v>
      </c>
      <c r="AD29" s="58">
        <v>291</v>
      </c>
      <c r="AE29" s="58">
        <v>28</v>
      </c>
      <c r="AF29" s="58">
        <v>70</v>
      </c>
      <c r="AG29" s="58">
        <v>413</v>
      </c>
      <c r="AH29" s="58">
        <v>100</v>
      </c>
      <c r="AI29" s="58">
        <v>4</v>
      </c>
      <c r="AJ29" s="58">
        <v>38</v>
      </c>
      <c r="AK29" s="58">
        <v>88</v>
      </c>
      <c r="AL29" s="58">
        <v>12</v>
      </c>
      <c r="AM29" s="58">
        <v>0</v>
      </c>
      <c r="AN29" s="58">
        <v>0</v>
      </c>
      <c r="AO29" s="58">
        <v>20</v>
      </c>
      <c r="AP29" s="58">
        <v>112</v>
      </c>
      <c r="AQ29" s="58">
        <v>4</v>
      </c>
      <c r="AR29" s="58">
        <v>38</v>
      </c>
      <c r="AS29" s="58">
        <v>108</v>
      </c>
    </row>
    <row r="30" spans="1:45" ht="14.1" customHeight="1">
      <c r="A30" s="24" t="s">
        <v>33</v>
      </c>
      <c r="B30" s="58">
        <v>21</v>
      </c>
      <c r="C30" s="58">
        <v>0</v>
      </c>
      <c r="D30" s="58">
        <v>1</v>
      </c>
      <c r="E30" s="58">
        <v>40</v>
      </c>
      <c r="F30" s="58">
        <v>111</v>
      </c>
      <c r="G30" s="58">
        <v>0</v>
      </c>
      <c r="H30" s="58">
        <v>11</v>
      </c>
      <c r="I30" s="58">
        <v>151</v>
      </c>
      <c r="J30" s="58">
        <v>830</v>
      </c>
      <c r="K30" s="58">
        <v>26</v>
      </c>
      <c r="L30" s="58">
        <v>136</v>
      </c>
      <c r="M30" s="58">
        <v>1076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5</v>
      </c>
      <c r="AA30" s="58">
        <v>0</v>
      </c>
      <c r="AB30" s="58">
        <v>0</v>
      </c>
      <c r="AC30" s="58">
        <v>6</v>
      </c>
      <c r="AD30" s="58">
        <v>967</v>
      </c>
      <c r="AE30" s="58">
        <v>26</v>
      </c>
      <c r="AF30" s="58">
        <v>148</v>
      </c>
      <c r="AG30" s="58">
        <v>1273</v>
      </c>
      <c r="AH30" s="58">
        <v>522</v>
      </c>
      <c r="AI30" s="58">
        <v>5</v>
      </c>
      <c r="AJ30" s="58">
        <v>37</v>
      </c>
      <c r="AK30" s="58">
        <v>557</v>
      </c>
      <c r="AL30" s="58">
        <v>53</v>
      </c>
      <c r="AM30" s="58">
        <v>1</v>
      </c>
      <c r="AN30" s="58">
        <v>5</v>
      </c>
      <c r="AO30" s="58">
        <v>75</v>
      </c>
      <c r="AP30" s="58">
        <v>575</v>
      </c>
      <c r="AQ30" s="58">
        <v>6</v>
      </c>
      <c r="AR30" s="58">
        <v>42</v>
      </c>
      <c r="AS30" s="58">
        <v>632</v>
      </c>
    </row>
    <row r="31" spans="1:45" ht="14.1" customHeight="1">
      <c r="A31" s="24" t="s">
        <v>34</v>
      </c>
      <c r="B31" s="58">
        <v>8</v>
      </c>
      <c r="C31" s="58">
        <v>1</v>
      </c>
      <c r="D31" s="58">
        <v>2</v>
      </c>
      <c r="E31" s="58">
        <v>9</v>
      </c>
      <c r="F31" s="58">
        <v>22</v>
      </c>
      <c r="G31" s="58">
        <v>1</v>
      </c>
      <c r="H31" s="58">
        <v>1</v>
      </c>
      <c r="I31" s="58">
        <v>54</v>
      </c>
      <c r="J31" s="58">
        <v>150</v>
      </c>
      <c r="K31" s="58">
        <v>6</v>
      </c>
      <c r="L31" s="58">
        <v>46</v>
      </c>
      <c r="M31" s="58">
        <v>183</v>
      </c>
      <c r="N31" s="58">
        <v>8</v>
      </c>
      <c r="O31" s="58">
        <v>1</v>
      </c>
      <c r="P31" s="58">
        <v>1</v>
      </c>
      <c r="Q31" s="58">
        <v>8</v>
      </c>
      <c r="R31" s="58">
        <v>3</v>
      </c>
      <c r="S31" s="58">
        <v>0</v>
      </c>
      <c r="T31" s="58">
        <v>0</v>
      </c>
      <c r="U31" s="58">
        <v>3</v>
      </c>
      <c r="V31" s="58">
        <v>2</v>
      </c>
      <c r="W31" s="58">
        <v>0</v>
      </c>
      <c r="X31" s="58">
        <v>0</v>
      </c>
      <c r="Y31" s="58">
        <v>2</v>
      </c>
      <c r="Z31" s="58">
        <v>2</v>
      </c>
      <c r="AA31" s="58">
        <v>0</v>
      </c>
      <c r="AB31" s="58">
        <v>1</v>
      </c>
      <c r="AC31" s="58">
        <v>1</v>
      </c>
      <c r="AD31" s="58">
        <v>195</v>
      </c>
      <c r="AE31" s="58">
        <v>9</v>
      </c>
      <c r="AF31" s="58">
        <v>51</v>
      </c>
      <c r="AG31" s="58">
        <v>260</v>
      </c>
      <c r="AH31" s="58">
        <v>463</v>
      </c>
      <c r="AI31" s="58">
        <v>4</v>
      </c>
      <c r="AJ31" s="58">
        <v>42</v>
      </c>
      <c r="AK31" s="58">
        <v>491</v>
      </c>
      <c r="AL31" s="58">
        <v>11</v>
      </c>
      <c r="AM31" s="58">
        <v>1</v>
      </c>
      <c r="AN31" s="58">
        <v>2</v>
      </c>
      <c r="AO31" s="58">
        <v>10</v>
      </c>
      <c r="AP31" s="58">
        <v>474</v>
      </c>
      <c r="AQ31" s="58">
        <v>5</v>
      </c>
      <c r="AR31" s="58">
        <v>44</v>
      </c>
      <c r="AS31" s="58">
        <v>501</v>
      </c>
    </row>
    <row r="32" spans="1:45" ht="14.1" customHeight="1">
      <c r="A32" s="24" t="s">
        <v>35</v>
      </c>
      <c r="B32" s="58">
        <v>0</v>
      </c>
      <c r="C32" s="58">
        <v>0</v>
      </c>
      <c r="D32" s="58">
        <v>0</v>
      </c>
      <c r="E32" s="58">
        <v>0</v>
      </c>
      <c r="F32" s="58">
        <v>24</v>
      </c>
      <c r="G32" s="58">
        <v>1</v>
      </c>
      <c r="H32" s="58">
        <v>4</v>
      </c>
      <c r="I32" s="58">
        <v>28</v>
      </c>
      <c r="J32" s="58">
        <v>188</v>
      </c>
      <c r="K32" s="58">
        <v>14</v>
      </c>
      <c r="L32" s="58">
        <v>36</v>
      </c>
      <c r="M32" s="58">
        <v>219</v>
      </c>
      <c r="N32" s="58">
        <v>21</v>
      </c>
      <c r="O32" s="58">
        <v>1</v>
      </c>
      <c r="P32" s="58">
        <v>4</v>
      </c>
      <c r="Q32" s="58">
        <v>24</v>
      </c>
      <c r="R32" s="58">
        <v>1</v>
      </c>
      <c r="S32" s="58">
        <v>1</v>
      </c>
      <c r="T32" s="58">
        <v>1</v>
      </c>
      <c r="U32" s="58">
        <v>1</v>
      </c>
      <c r="V32" s="58">
        <v>0</v>
      </c>
      <c r="W32" s="58">
        <v>0</v>
      </c>
      <c r="X32" s="58">
        <v>0</v>
      </c>
      <c r="Y32" s="58">
        <v>0</v>
      </c>
      <c r="Z32" s="58">
        <v>4</v>
      </c>
      <c r="AA32" s="58">
        <v>0</v>
      </c>
      <c r="AB32" s="58">
        <v>1</v>
      </c>
      <c r="AC32" s="58">
        <v>5</v>
      </c>
      <c r="AD32" s="58">
        <v>238</v>
      </c>
      <c r="AE32" s="58">
        <v>17</v>
      </c>
      <c r="AF32" s="58">
        <v>46</v>
      </c>
      <c r="AG32" s="58">
        <v>277</v>
      </c>
      <c r="AH32" s="58">
        <v>147</v>
      </c>
      <c r="AI32" s="58">
        <v>4</v>
      </c>
      <c r="AJ32" s="58">
        <v>27</v>
      </c>
      <c r="AK32" s="58">
        <v>163</v>
      </c>
      <c r="AL32" s="58">
        <v>6</v>
      </c>
      <c r="AM32" s="58">
        <v>0</v>
      </c>
      <c r="AN32" s="58">
        <v>0</v>
      </c>
      <c r="AO32" s="58">
        <v>6</v>
      </c>
      <c r="AP32" s="58">
        <v>153</v>
      </c>
      <c r="AQ32" s="58">
        <v>4</v>
      </c>
      <c r="AR32" s="58">
        <v>27</v>
      </c>
      <c r="AS32" s="58">
        <v>169</v>
      </c>
    </row>
    <row r="33" spans="1:45" ht="14.1" customHeight="1">
      <c r="A33" s="24" t="s">
        <v>36</v>
      </c>
      <c r="B33" s="58">
        <v>311</v>
      </c>
      <c r="C33" s="58">
        <v>12</v>
      </c>
      <c r="D33" s="58">
        <v>27</v>
      </c>
      <c r="E33" s="58">
        <v>449</v>
      </c>
      <c r="F33" s="58">
        <v>1144</v>
      </c>
      <c r="G33" s="58">
        <v>32</v>
      </c>
      <c r="H33" s="58">
        <v>89</v>
      </c>
      <c r="I33" s="58">
        <v>1706</v>
      </c>
      <c r="J33" s="58">
        <v>1062</v>
      </c>
      <c r="K33" s="58">
        <v>27</v>
      </c>
      <c r="L33" s="58">
        <v>134</v>
      </c>
      <c r="M33" s="58">
        <v>1340</v>
      </c>
      <c r="N33" s="58">
        <v>1</v>
      </c>
      <c r="O33" s="58">
        <v>0</v>
      </c>
      <c r="P33" s="58">
        <v>0</v>
      </c>
      <c r="Q33" s="58">
        <v>2</v>
      </c>
      <c r="R33" s="58">
        <v>40</v>
      </c>
      <c r="S33" s="58">
        <v>0</v>
      </c>
      <c r="T33" s="58">
        <v>0</v>
      </c>
      <c r="U33" s="58">
        <v>62</v>
      </c>
      <c r="V33" s="58">
        <v>41</v>
      </c>
      <c r="W33" s="58">
        <v>2</v>
      </c>
      <c r="X33" s="58">
        <v>1</v>
      </c>
      <c r="Y33" s="58">
        <v>44</v>
      </c>
      <c r="Z33" s="58">
        <v>20</v>
      </c>
      <c r="AA33" s="58">
        <v>0</v>
      </c>
      <c r="AB33" s="58">
        <v>0</v>
      </c>
      <c r="AC33" s="58">
        <v>28</v>
      </c>
      <c r="AD33" s="58">
        <v>2619</v>
      </c>
      <c r="AE33" s="58">
        <v>73</v>
      </c>
      <c r="AF33" s="58">
        <v>251</v>
      </c>
      <c r="AG33" s="58">
        <v>3631</v>
      </c>
      <c r="AH33" s="58">
        <v>11539</v>
      </c>
      <c r="AI33" s="58">
        <v>52</v>
      </c>
      <c r="AJ33" s="58">
        <v>719</v>
      </c>
      <c r="AK33" s="58">
        <v>13398</v>
      </c>
      <c r="AL33" s="58">
        <v>25</v>
      </c>
      <c r="AM33" s="58">
        <v>0</v>
      </c>
      <c r="AN33" s="58">
        <v>3</v>
      </c>
      <c r="AO33" s="58">
        <v>23</v>
      </c>
      <c r="AP33" s="58">
        <v>11564</v>
      </c>
      <c r="AQ33" s="58">
        <v>52</v>
      </c>
      <c r="AR33" s="58">
        <v>722</v>
      </c>
      <c r="AS33" s="58">
        <v>13421</v>
      </c>
    </row>
    <row r="34" spans="1:45" ht="14.1" customHeight="1">
      <c r="A34" s="24" t="s">
        <v>37</v>
      </c>
      <c r="B34" s="58">
        <v>39</v>
      </c>
      <c r="C34" s="58">
        <v>3</v>
      </c>
      <c r="D34" s="58">
        <v>2</v>
      </c>
      <c r="E34" s="58">
        <v>74</v>
      </c>
      <c r="F34" s="58">
        <v>422</v>
      </c>
      <c r="G34" s="58">
        <v>16</v>
      </c>
      <c r="H34" s="58">
        <v>40</v>
      </c>
      <c r="I34" s="58">
        <v>618</v>
      </c>
      <c r="J34" s="58">
        <v>504</v>
      </c>
      <c r="K34" s="58">
        <v>20</v>
      </c>
      <c r="L34" s="58">
        <v>68</v>
      </c>
      <c r="M34" s="58">
        <v>669</v>
      </c>
      <c r="N34" s="58">
        <v>17</v>
      </c>
      <c r="O34" s="58">
        <v>2</v>
      </c>
      <c r="P34" s="58">
        <v>5</v>
      </c>
      <c r="Q34" s="58">
        <v>27</v>
      </c>
      <c r="R34" s="58">
        <v>0</v>
      </c>
      <c r="S34" s="58">
        <v>0</v>
      </c>
      <c r="T34" s="58">
        <v>0</v>
      </c>
      <c r="U34" s="58">
        <v>0</v>
      </c>
      <c r="V34" s="58">
        <v>9</v>
      </c>
      <c r="W34" s="58">
        <v>0</v>
      </c>
      <c r="X34" s="58">
        <v>1</v>
      </c>
      <c r="Y34" s="58">
        <v>11</v>
      </c>
      <c r="Z34" s="58">
        <v>1</v>
      </c>
      <c r="AA34" s="58">
        <v>0</v>
      </c>
      <c r="AB34" s="58">
        <v>0</v>
      </c>
      <c r="AC34" s="58">
        <v>1</v>
      </c>
      <c r="AD34" s="58">
        <v>992</v>
      </c>
      <c r="AE34" s="58">
        <v>41</v>
      </c>
      <c r="AF34" s="58">
        <v>116</v>
      </c>
      <c r="AG34" s="58">
        <v>1400</v>
      </c>
      <c r="AH34" s="58">
        <v>4179</v>
      </c>
      <c r="AI34" s="58">
        <v>24</v>
      </c>
      <c r="AJ34" s="58">
        <v>201</v>
      </c>
      <c r="AK34" s="58">
        <v>5242</v>
      </c>
      <c r="AL34" s="58">
        <v>14</v>
      </c>
      <c r="AM34" s="58">
        <v>0</v>
      </c>
      <c r="AN34" s="58">
        <v>1</v>
      </c>
      <c r="AO34" s="58">
        <v>18</v>
      </c>
      <c r="AP34" s="58">
        <v>4193</v>
      </c>
      <c r="AQ34" s="58">
        <v>24</v>
      </c>
      <c r="AR34" s="58">
        <v>202</v>
      </c>
      <c r="AS34" s="58">
        <v>5260</v>
      </c>
    </row>
    <row r="35" spans="1:45" ht="14.1" customHeight="1">
      <c r="A35" s="24" t="s">
        <v>38</v>
      </c>
      <c r="B35" s="58">
        <v>18</v>
      </c>
      <c r="C35" s="58">
        <v>0</v>
      </c>
      <c r="D35" s="58">
        <v>3</v>
      </c>
      <c r="E35" s="58">
        <v>29</v>
      </c>
      <c r="F35" s="58">
        <v>266</v>
      </c>
      <c r="G35" s="58">
        <v>14</v>
      </c>
      <c r="H35" s="58">
        <v>17</v>
      </c>
      <c r="I35" s="58">
        <v>480</v>
      </c>
      <c r="J35" s="58">
        <v>403</v>
      </c>
      <c r="K35" s="58">
        <v>38</v>
      </c>
      <c r="L35" s="58">
        <v>70</v>
      </c>
      <c r="M35" s="58">
        <v>586</v>
      </c>
      <c r="N35" s="58">
        <v>57</v>
      </c>
      <c r="O35" s="58">
        <v>5</v>
      </c>
      <c r="P35" s="58">
        <v>6</v>
      </c>
      <c r="Q35" s="58">
        <v>75</v>
      </c>
      <c r="R35" s="58">
        <v>13</v>
      </c>
      <c r="S35" s="58">
        <v>1</v>
      </c>
      <c r="T35" s="58">
        <v>3</v>
      </c>
      <c r="U35" s="58">
        <v>13</v>
      </c>
      <c r="V35" s="58">
        <v>6</v>
      </c>
      <c r="W35" s="58">
        <v>0</v>
      </c>
      <c r="X35" s="58">
        <v>1</v>
      </c>
      <c r="Y35" s="58">
        <v>5</v>
      </c>
      <c r="Z35" s="58">
        <v>7</v>
      </c>
      <c r="AA35" s="58">
        <v>0</v>
      </c>
      <c r="AB35" s="58">
        <v>1</v>
      </c>
      <c r="AC35" s="58">
        <v>11</v>
      </c>
      <c r="AD35" s="58">
        <v>770</v>
      </c>
      <c r="AE35" s="58">
        <v>58</v>
      </c>
      <c r="AF35" s="58">
        <v>101</v>
      </c>
      <c r="AG35" s="58">
        <v>1199</v>
      </c>
      <c r="AH35" s="58">
        <v>3144</v>
      </c>
      <c r="AI35" s="58">
        <v>26</v>
      </c>
      <c r="AJ35" s="58">
        <v>217</v>
      </c>
      <c r="AK35" s="58">
        <v>3794</v>
      </c>
      <c r="AL35" s="58">
        <v>8</v>
      </c>
      <c r="AM35" s="58">
        <v>0</v>
      </c>
      <c r="AN35" s="58">
        <v>0</v>
      </c>
      <c r="AO35" s="58">
        <v>8</v>
      </c>
      <c r="AP35" s="58">
        <v>3152</v>
      </c>
      <c r="AQ35" s="58">
        <v>26</v>
      </c>
      <c r="AR35" s="58">
        <v>217</v>
      </c>
      <c r="AS35" s="58">
        <v>3802</v>
      </c>
    </row>
    <row r="36" spans="1:45" ht="14.1" customHeight="1">
      <c r="A36" s="24" t="s">
        <v>39</v>
      </c>
      <c r="B36" s="58">
        <v>15</v>
      </c>
      <c r="C36" s="58">
        <v>2</v>
      </c>
      <c r="D36" s="58">
        <v>3</v>
      </c>
      <c r="E36" s="58">
        <v>24</v>
      </c>
      <c r="F36" s="58">
        <v>34</v>
      </c>
      <c r="G36" s="58">
        <v>3</v>
      </c>
      <c r="H36" s="58">
        <v>6</v>
      </c>
      <c r="I36" s="58">
        <v>49</v>
      </c>
      <c r="J36" s="58">
        <v>190</v>
      </c>
      <c r="K36" s="58">
        <v>15</v>
      </c>
      <c r="L36" s="58">
        <v>46</v>
      </c>
      <c r="M36" s="58">
        <v>209</v>
      </c>
      <c r="N36" s="58">
        <v>2</v>
      </c>
      <c r="O36" s="58">
        <v>1</v>
      </c>
      <c r="P36" s="58">
        <v>1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3</v>
      </c>
      <c r="AA36" s="58">
        <v>2</v>
      </c>
      <c r="AB36" s="58">
        <v>0</v>
      </c>
      <c r="AC36" s="58">
        <v>2</v>
      </c>
      <c r="AD36" s="58">
        <v>244</v>
      </c>
      <c r="AE36" s="58">
        <v>23</v>
      </c>
      <c r="AF36" s="58">
        <v>56</v>
      </c>
      <c r="AG36" s="58">
        <v>284</v>
      </c>
      <c r="AH36" s="58">
        <v>595</v>
      </c>
      <c r="AI36" s="58">
        <v>4</v>
      </c>
      <c r="AJ36" s="58">
        <v>99</v>
      </c>
      <c r="AK36" s="58">
        <v>569</v>
      </c>
      <c r="AL36" s="58">
        <v>3</v>
      </c>
      <c r="AM36" s="58">
        <v>0</v>
      </c>
      <c r="AN36" s="58">
        <v>0</v>
      </c>
      <c r="AO36" s="58">
        <v>5</v>
      </c>
      <c r="AP36" s="58">
        <v>598</v>
      </c>
      <c r="AQ36" s="58">
        <v>4</v>
      </c>
      <c r="AR36" s="58">
        <v>99</v>
      </c>
      <c r="AS36" s="58">
        <v>574</v>
      </c>
    </row>
    <row r="37" spans="1:45" ht="14.1" customHeight="1">
      <c r="A37" s="24" t="s">
        <v>40</v>
      </c>
      <c r="B37" s="58">
        <v>0</v>
      </c>
      <c r="C37" s="58">
        <v>0</v>
      </c>
      <c r="D37" s="58">
        <v>0</v>
      </c>
      <c r="E37" s="58">
        <v>0</v>
      </c>
      <c r="F37" s="58">
        <v>43</v>
      </c>
      <c r="G37" s="58">
        <v>3</v>
      </c>
      <c r="H37" s="58">
        <v>4</v>
      </c>
      <c r="I37" s="58">
        <v>61</v>
      </c>
      <c r="J37" s="58">
        <v>176</v>
      </c>
      <c r="K37" s="58">
        <v>14</v>
      </c>
      <c r="L37" s="58">
        <v>37</v>
      </c>
      <c r="M37" s="58">
        <v>199</v>
      </c>
      <c r="N37" s="58">
        <v>25</v>
      </c>
      <c r="O37" s="58">
        <v>0</v>
      </c>
      <c r="P37" s="58">
        <v>4</v>
      </c>
      <c r="Q37" s="58">
        <v>24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244</v>
      </c>
      <c r="AE37" s="58">
        <v>17</v>
      </c>
      <c r="AF37" s="58">
        <v>45</v>
      </c>
      <c r="AG37" s="58">
        <v>284</v>
      </c>
      <c r="AH37" s="58">
        <v>150</v>
      </c>
      <c r="AI37" s="58">
        <v>2</v>
      </c>
      <c r="AJ37" s="58">
        <v>29</v>
      </c>
      <c r="AK37" s="58">
        <v>162</v>
      </c>
      <c r="AL37" s="58">
        <v>3</v>
      </c>
      <c r="AM37" s="58">
        <v>0</v>
      </c>
      <c r="AN37" s="58">
        <v>0</v>
      </c>
      <c r="AO37" s="58">
        <v>4</v>
      </c>
      <c r="AP37" s="58">
        <v>153</v>
      </c>
      <c r="AQ37" s="58">
        <v>2</v>
      </c>
      <c r="AR37" s="58">
        <v>29</v>
      </c>
      <c r="AS37" s="58">
        <v>166</v>
      </c>
    </row>
    <row r="38" spans="1:45" ht="14.1" customHeight="1">
      <c r="A38" s="24" t="s">
        <v>41</v>
      </c>
      <c r="B38" s="58">
        <v>7</v>
      </c>
      <c r="C38" s="58">
        <v>0</v>
      </c>
      <c r="D38" s="58">
        <v>1</v>
      </c>
      <c r="E38" s="58">
        <v>8</v>
      </c>
      <c r="F38" s="58">
        <v>167</v>
      </c>
      <c r="G38" s="58">
        <v>5</v>
      </c>
      <c r="H38" s="58">
        <v>21</v>
      </c>
      <c r="I38" s="58">
        <v>265</v>
      </c>
      <c r="J38" s="58">
        <v>595</v>
      </c>
      <c r="K38" s="58">
        <v>21</v>
      </c>
      <c r="L38" s="58">
        <v>85</v>
      </c>
      <c r="M38" s="58">
        <v>755</v>
      </c>
      <c r="N38" s="58">
        <v>35</v>
      </c>
      <c r="O38" s="58">
        <v>3</v>
      </c>
      <c r="P38" s="58">
        <v>9</v>
      </c>
      <c r="Q38" s="58">
        <v>32</v>
      </c>
      <c r="R38" s="58">
        <v>0</v>
      </c>
      <c r="S38" s="58">
        <v>0</v>
      </c>
      <c r="T38" s="58">
        <v>0</v>
      </c>
      <c r="U38" s="58">
        <v>0</v>
      </c>
      <c r="V38" s="58">
        <v>11</v>
      </c>
      <c r="W38" s="58">
        <v>0</v>
      </c>
      <c r="X38" s="58">
        <v>0</v>
      </c>
      <c r="Y38" s="58">
        <v>14</v>
      </c>
      <c r="Z38" s="58">
        <v>12</v>
      </c>
      <c r="AA38" s="58">
        <v>0</v>
      </c>
      <c r="AB38" s="58">
        <v>3</v>
      </c>
      <c r="AC38" s="58">
        <v>13</v>
      </c>
      <c r="AD38" s="58">
        <v>827</v>
      </c>
      <c r="AE38" s="58">
        <v>29</v>
      </c>
      <c r="AF38" s="58">
        <v>119</v>
      </c>
      <c r="AG38" s="58">
        <v>1087</v>
      </c>
      <c r="AH38" s="58">
        <v>1091</v>
      </c>
      <c r="AI38" s="58">
        <v>15</v>
      </c>
      <c r="AJ38" s="58">
        <v>94</v>
      </c>
      <c r="AK38" s="58">
        <v>1227</v>
      </c>
      <c r="AL38" s="58">
        <v>27</v>
      </c>
      <c r="AM38" s="58">
        <v>0</v>
      </c>
      <c r="AN38" s="58">
        <v>3</v>
      </c>
      <c r="AO38" s="58">
        <v>30</v>
      </c>
      <c r="AP38" s="58">
        <v>1118</v>
      </c>
      <c r="AQ38" s="58">
        <v>15</v>
      </c>
      <c r="AR38" s="58">
        <v>97</v>
      </c>
      <c r="AS38" s="58">
        <v>1257</v>
      </c>
    </row>
    <row r="39" spans="1:45" ht="14.1" customHeight="1">
      <c r="A39" s="24" t="s">
        <v>42</v>
      </c>
      <c r="B39" s="58">
        <v>0</v>
      </c>
      <c r="C39" s="58">
        <v>0</v>
      </c>
      <c r="D39" s="58">
        <v>0</v>
      </c>
      <c r="E39" s="58">
        <v>0</v>
      </c>
      <c r="F39" s="58">
        <v>23</v>
      </c>
      <c r="G39" s="58">
        <v>1</v>
      </c>
      <c r="H39" s="58">
        <v>3</v>
      </c>
      <c r="I39" s="58">
        <v>34</v>
      </c>
      <c r="J39" s="58">
        <v>93</v>
      </c>
      <c r="K39" s="58">
        <v>7</v>
      </c>
      <c r="L39" s="58">
        <v>28</v>
      </c>
      <c r="M39" s="58">
        <v>101</v>
      </c>
      <c r="N39" s="58">
        <v>5</v>
      </c>
      <c r="O39" s="58">
        <v>2</v>
      </c>
      <c r="P39" s="58">
        <v>5</v>
      </c>
      <c r="Q39" s="58">
        <v>1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121</v>
      </c>
      <c r="AE39" s="58">
        <v>10</v>
      </c>
      <c r="AF39" s="58">
        <v>36</v>
      </c>
      <c r="AG39" s="58">
        <v>136</v>
      </c>
      <c r="AH39" s="58">
        <v>28</v>
      </c>
      <c r="AI39" s="58">
        <v>0</v>
      </c>
      <c r="AJ39" s="58">
        <v>3</v>
      </c>
      <c r="AK39" s="58">
        <v>33</v>
      </c>
      <c r="AL39" s="58">
        <v>2</v>
      </c>
      <c r="AM39" s="58">
        <v>0</v>
      </c>
      <c r="AN39" s="58">
        <v>1</v>
      </c>
      <c r="AO39" s="58">
        <v>1</v>
      </c>
      <c r="AP39" s="58">
        <v>30</v>
      </c>
      <c r="AQ39" s="58">
        <v>0</v>
      </c>
      <c r="AR39" s="58">
        <v>4</v>
      </c>
      <c r="AS39" s="58">
        <v>34</v>
      </c>
    </row>
    <row r="40" spans="1:45" ht="14.1" customHeight="1">
      <c r="A40" s="24" t="s">
        <v>43</v>
      </c>
      <c r="B40" s="58">
        <v>87</v>
      </c>
      <c r="C40" s="58">
        <v>0</v>
      </c>
      <c r="D40" s="58">
        <v>2</v>
      </c>
      <c r="E40" s="58">
        <v>176</v>
      </c>
      <c r="F40" s="58">
        <v>262</v>
      </c>
      <c r="G40" s="58">
        <v>2</v>
      </c>
      <c r="H40" s="58">
        <v>5</v>
      </c>
      <c r="I40" s="58">
        <v>413</v>
      </c>
      <c r="J40" s="58">
        <v>586</v>
      </c>
      <c r="K40" s="58">
        <v>20</v>
      </c>
      <c r="L40" s="58">
        <v>64</v>
      </c>
      <c r="M40" s="58">
        <v>796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1</v>
      </c>
      <c r="AA40" s="58">
        <v>0</v>
      </c>
      <c r="AB40" s="58">
        <v>0</v>
      </c>
      <c r="AC40" s="58">
        <v>1</v>
      </c>
      <c r="AD40" s="58">
        <v>936</v>
      </c>
      <c r="AE40" s="58">
        <v>22</v>
      </c>
      <c r="AF40" s="58">
        <v>71</v>
      </c>
      <c r="AG40" s="58">
        <v>1386</v>
      </c>
      <c r="AH40" s="58">
        <v>974</v>
      </c>
      <c r="AI40" s="58">
        <v>14</v>
      </c>
      <c r="AJ40" s="58">
        <v>75</v>
      </c>
      <c r="AK40" s="58">
        <v>1114</v>
      </c>
      <c r="AL40" s="58">
        <v>10</v>
      </c>
      <c r="AM40" s="58">
        <v>0</v>
      </c>
      <c r="AN40" s="58">
        <v>3</v>
      </c>
      <c r="AO40" s="58">
        <v>13</v>
      </c>
      <c r="AP40" s="58">
        <v>984</v>
      </c>
      <c r="AQ40" s="58">
        <v>14</v>
      </c>
      <c r="AR40" s="58">
        <v>78</v>
      </c>
      <c r="AS40" s="58">
        <v>1127</v>
      </c>
    </row>
    <row r="41" spans="1:45" ht="14.1" customHeight="1">
      <c r="A41" s="24" t="s">
        <v>44</v>
      </c>
      <c r="B41" s="58">
        <v>68</v>
      </c>
      <c r="C41" s="58">
        <v>2</v>
      </c>
      <c r="D41" s="58">
        <v>1</v>
      </c>
      <c r="E41" s="58">
        <v>135</v>
      </c>
      <c r="F41" s="58">
        <v>143</v>
      </c>
      <c r="G41" s="58">
        <v>3</v>
      </c>
      <c r="H41" s="58">
        <v>11</v>
      </c>
      <c r="I41" s="58">
        <v>247</v>
      </c>
      <c r="J41" s="58">
        <v>714</v>
      </c>
      <c r="K41" s="58">
        <v>17</v>
      </c>
      <c r="L41" s="58">
        <v>60</v>
      </c>
      <c r="M41" s="58">
        <v>991</v>
      </c>
      <c r="N41" s="58">
        <v>67</v>
      </c>
      <c r="O41" s="58">
        <v>1</v>
      </c>
      <c r="P41" s="58">
        <v>7</v>
      </c>
      <c r="Q41" s="58">
        <v>82</v>
      </c>
      <c r="R41" s="58">
        <v>0</v>
      </c>
      <c r="S41" s="58">
        <v>0</v>
      </c>
      <c r="T41" s="58">
        <v>0</v>
      </c>
      <c r="U41" s="58">
        <v>0</v>
      </c>
      <c r="V41" s="58">
        <v>2</v>
      </c>
      <c r="W41" s="58">
        <v>0</v>
      </c>
      <c r="X41" s="58">
        <v>0</v>
      </c>
      <c r="Y41" s="58">
        <v>4</v>
      </c>
      <c r="Z41" s="58">
        <v>9</v>
      </c>
      <c r="AA41" s="58">
        <v>0</v>
      </c>
      <c r="AB41" s="58">
        <v>1</v>
      </c>
      <c r="AC41" s="58">
        <v>11</v>
      </c>
      <c r="AD41" s="58">
        <v>1003</v>
      </c>
      <c r="AE41" s="58">
        <v>23</v>
      </c>
      <c r="AF41" s="58">
        <v>80</v>
      </c>
      <c r="AG41" s="58">
        <v>1470</v>
      </c>
      <c r="AH41" s="58">
        <v>662</v>
      </c>
      <c r="AI41" s="58">
        <v>10</v>
      </c>
      <c r="AJ41" s="58">
        <v>69</v>
      </c>
      <c r="AK41" s="58">
        <v>750</v>
      </c>
      <c r="AL41" s="58">
        <v>72</v>
      </c>
      <c r="AM41" s="58">
        <v>2</v>
      </c>
      <c r="AN41" s="58">
        <v>14</v>
      </c>
      <c r="AO41" s="58">
        <v>75</v>
      </c>
      <c r="AP41" s="58">
        <v>734</v>
      </c>
      <c r="AQ41" s="58">
        <v>12</v>
      </c>
      <c r="AR41" s="58">
        <v>83</v>
      </c>
      <c r="AS41" s="58">
        <v>825</v>
      </c>
    </row>
    <row r="42" spans="1:45" ht="14.1" customHeight="1">
      <c r="A42" s="24" t="s">
        <v>45</v>
      </c>
      <c r="B42" s="58">
        <v>0</v>
      </c>
      <c r="C42" s="58">
        <v>0</v>
      </c>
      <c r="D42" s="58">
        <v>0</v>
      </c>
      <c r="E42" s="58">
        <v>0</v>
      </c>
      <c r="F42" s="58">
        <v>56</v>
      </c>
      <c r="G42" s="58">
        <v>2</v>
      </c>
      <c r="H42" s="58">
        <v>7</v>
      </c>
      <c r="I42" s="58">
        <v>87</v>
      </c>
      <c r="J42" s="58">
        <v>150</v>
      </c>
      <c r="K42" s="58">
        <v>8</v>
      </c>
      <c r="L42" s="58">
        <v>21</v>
      </c>
      <c r="M42" s="58">
        <v>184</v>
      </c>
      <c r="N42" s="58">
        <v>5</v>
      </c>
      <c r="O42" s="58">
        <v>1</v>
      </c>
      <c r="P42" s="58">
        <v>0</v>
      </c>
      <c r="Q42" s="58">
        <v>7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1</v>
      </c>
      <c r="AA42" s="58">
        <v>0</v>
      </c>
      <c r="AB42" s="58">
        <v>0</v>
      </c>
      <c r="AC42" s="58">
        <v>1</v>
      </c>
      <c r="AD42" s="58">
        <v>212</v>
      </c>
      <c r="AE42" s="58">
        <v>11</v>
      </c>
      <c r="AF42" s="58">
        <v>28</v>
      </c>
      <c r="AG42" s="58">
        <v>279</v>
      </c>
      <c r="AH42" s="58">
        <v>446</v>
      </c>
      <c r="AI42" s="58">
        <v>3</v>
      </c>
      <c r="AJ42" s="58">
        <v>38</v>
      </c>
      <c r="AK42" s="58">
        <v>478</v>
      </c>
      <c r="AL42" s="58">
        <v>2</v>
      </c>
      <c r="AM42" s="58">
        <v>1</v>
      </c>
      <c r="AN42" s="58">
        <v>0</v>
      </c>
      <c r="AO42" s="58">
        <v>1</v>
      </c>
      <c r="AP42" s="58">
        <v>448</v>
      </c>
      <c r="AQ42" s="58">
        <v>4</v>
      </c>
      <c r="AR42" s="58">
        <v>38</v>
      </c>
      <c r="AS42" s="58">
        <v>479</v>
      </c>
    </row>
    <row r="43" spans="1:45" ht="14.1" customHeight="1">
      <c r="A43" s="24" t="s">
        <v>46</v>
      </c>
      <c r="B43" s="58">
        <v>346</v>
      </c>
      <c r="C43" s="58">
        <v>5</v>
      </c>
      <c r="D43" s="58">
        <v>49</v>
      </c>
      <c r="E43" s="58">
        <v>563</v>
      </c>
      <c r="F43" s="58">
        <v>3</v>
      </c>
      <c r="G43" s="58">
        <v>0</v>
      </c>
      <c r="H43" s="58">
        <v>1</v>
      </c>
      <c r="I43" s="58">
        <v>3</v>
      </c>
      <c r="J43" s="58">
        <v>605</v>
      </c>
      <c r="K43" s="58">
        <v>19</v>
      </c>
      <c r="L43" s="58">
        <v>113</v>
      </c>
      <c r="M43" s="58">
        <v>780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4</v>
      </c>
      <c r="W43" s="58">
        <v>0</v>
      </c>
      <c r="X43" s="58">
        <v>0</v>
      </c>
      <c r="Y43" s="58">
        <v>4</v>
      </c>
      <c r="Z43" s="58">
        <v>0</v>
      </c>
      <c r="AA43" s="58">
        <v>0</v>
      </c>
      <c r="AB43" s="58">
        <v>0</v>
      </c>
      <c r="AC43" s="58">
        <v>0</v>
      </c>
      <c r="AD43" s="58">
        <v>958</v>
      </c>
      <c r="AE43" s="58">
        <v>24</v>
      </c>
      <c r="AF43" s="58">
        <v>163</v>
      </c>
      <c r="AG43" s="58">
        <v>1350</v>
      </c>
      <c r="AH43" s="58">
        <v>974</v>
      </c>
      <c r="AI43" s="58">
        <v>8</v>
      </c>
      <c r="AJ43" s="58">
        <v>130</v>
      </c>
      <c r="AK43" s="58">
        <v>1090</v>
      </c>
      <c r="AL43" s="58">
        <v>5</v>
      </c>
      <c r="AM43" s="58">
        <v>1</v>
      </c>
      <c r="AN43" s="58">
        <v>1</v>
      </c>
      <c r="AO43" s="58">
        <v>5</v>
      </c>
      <c r="AP43" s="58">
        <v>979</v>
      </c>
      <c r="AQ43" s="58">
        <v>9</v>
      </c>
      <c r="AR43" s="58">
        <v>131</v>
      </c>
      <c r="AS43" s="58">
        <v>1095</v>
      </c>
    </row>
    <row r="44" spans="1:45" ht="14.1" customHeight="1">
      <c r="A44" s="24" t="s">
        <v>47</v>
      </c>
      <c r="B44" s="58">
        <v>0</v>
      </c>
      <c r="C44" s="58">
        <v>0</v>
      </c>
      <c r="D44" s="58">
        <v>0</v>
      </c>
      <c r="E44" s="58">
        <v>0</v>
      </c>
      <c r="F44" s="58">
        <v>202</v>
      </c>
      <c r="G44" s="58">
        <v>4</v>
      </c>
      <c r="H44" s="58">
        <v>8</v>
      </c>
      <c r="I44" s="58">
        <v>294</v>
      </c>
      <c r="J44" s="58">
        <v>332</v>
      </c>
      <c r="K44" s="58">
        <v>8</v>
      </c>
      <c r="L44" s="58">
        <v>44</v>
      </c>
      <c r="M44" s="58">
        <v>400</v>
      </c>
      <c r="N44" s="58">
        <v>11</v>
      </c>
      <c r="O44" s="58">
        <v>0</v>
      </c>
      <c r="P44" s="58">
        <v>5</v>
      </c>
      <c r="Q44" s="58">
        <v>16</v>
      </c>
      <c r="R44" s="58">
        <v>1</v>
      </c>
      <c r="S44" s="58">
        <v>0</v>
      </c>
      <c r="T44" s="58">
        <v>0</v>
      </c>
      <c r="U44" s="58">
        <v>1</v>
      </c>
      <c r="V44" s="58">
        <v>2</v>
      </c>
      <c r="W44" s="58">
        <v>0</v>
      </c>
      <c r="X44" s="58">
        <v>0</v>
      </c>
      <c r="Y44" s="58">
        <v>2</v>
      </c>
      <c r="Z44" s="58">
        <v>3</v>
      </c>
      <c r="AA44" s="58">
        <v>0</v>
      </c>
      <c r="AB44" s="58">
        <v>0</v>
      </c>
      <c r="AC44" s="58">
        <v>8</v>
      </c>
      <c r="AD44" s="58">
        <v>551</v>
      </c>
      <c r="AE44" s="58">
        <v>12</v>
      </c>
      <c r="AF44" s="58">
        <v>57</v>
      </c>
      <c r="AG44" s="58">
        <v>721</v>
      </c>
      <c r="AH44" s="58">
        <v>637</v>
      </c>
      <c r="AI44" s="58">
        <v>5</v>
      </c>
      <c r="AJ44" s="58">
        <v>58</v>
      </c>
      <c r="AK44" s="58">
        <v>733</v>
      </c>
      <c r="AL44" s="58">
        <v>15</v>
      </c>
      <c r="AM44" s="58">
        <v>2</v>
      </c>
      <c r="AN44" s="58">
        <v>2</v>
      </c>
      <c r="AO44" s="58">
        <v>20</v>
      </c>
      <c r="AP44" s="58">
        <v>652</v>
      </c>
      <c r="AQ44" s="58">
        <v>7</v>
      </c>
      <c r="AR44" s="58">
        <v>60</v>
      </c>
      <c r="AS44" s="58">
        <v>753</v>
      </c>
    </row>
    <row r="45" spans="1:45" ht="14.1" customHeight="1">
      <c r="A45" s="24" t="s">
        <v>48</v>
      </c>
      <c r="B45" s="58">
        <v>11</v>
      </c>
      <c r="C45" s="58">
        <v>0</v>
      </c>
      <c r="D45" s="58">
        <v>1</v>
      </c>
      <c r="E45" s="58">
        <v>26</v>
      </c>
      <c r="F45" s="58">
        <v>37</v>
      </c>
      <c r="G45" s="58">
        <v>0</v>
      </c>
      <c r="H45" s="58">
        <v>2</v>
      </c>
      <c r="I45" s="58">
        <v>50</v>
      </c>
      <c r="J45" s="58">
        <v>191</v>
      </c>
      <c r="K45" s="58">
        <v>7</v>
      </c>
      <c r="L45" s="58">
        <v>37</v>
      </c>
      <c r="M45" s="58">
        <v>244</v>
      </c>
      <c r="N45" s="58">
        <v>3</v>
      </c>
      <c r="O45" s="58">
        <v>0</v>
      </c>
      <c r="P45" s="58">
        <v>1</v>
      </c>
      <c r="Q45" s="58">
        <v>2</v>
      </c>
      <c r="R45" s="58">
        <v>3</v>
      </c>
      <c r="S45" s="58">
        <v>0</v>
      </c>
      <c r="T45" s="58">
        <v>0</v>
      </c>
      <c r="U45" s="58">
        <v>4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245</v>
      </c>
      <c r="AE45" s="58">
        <v>7</v>
      </c>
      <c r="AF45" s="58">
        <v>41</v>
      </c>
      <c r="AG45" s="58">
        <v>326</v>
      </c>
      <c r="AH45" s="58">
        <v>92</v>
      </c>
      <c r="AI45" s="58">
        <v>3</v>
      </c>
      <c r="AJ45" s="58">
        <v>8</v>
      </c>
      <c r="AK45" s="58">
        <v>98</v>
      </c>
      <c r="AL45" s="58">
        <v>8</v>
      </c>
      <c r="AM45" s="58">
        <v>2</v>
      </c>
      <c r="AN45" s="58">
        <v>3</v>
      </c>
      <c r="AO45" s="58">
        <v>4</v>
      </c>
      <c r="AP45" s="58">
        <v>100</v>
      </c>
      <c r="AQ45" s="58">
        <v>5</v>
      </c>
      <c r="AR45" s="58">
        <v>11</v>
      </c>
      <c r="AS45" s="58">
        <v>102</v>
      </c>
    </row>
    <row r="46" spans="1:45" ht="14.1" customHeight="1">
      <c r="A46" s="24" t="s">
        <v>49</v>
      </c>
      <c r="B46" s="58">
        <v>26</v>
      </c>
      <c r="C46" s="58">
        <v>7</v>
      </c>
      <c r="D46" s="58">
        <v>7</v>
      </c>
      <c r="E46" s="58">
        <v>51</v>
      </c>
      <c r="F46" s="58">
        <v>394</v>
      </c>
      <c r="G46" s="58">
        <v>14</v>
      </c>
      <c r="H46" s="58">
        <v>47</v>
      </c>
      <c r="I46" s="58">
        <v>586</v>
      </c>
      <c r="J46" s="58">
        <v>638</v>
      </c>
      <c r="K46" s="58">
        <v>28</v>
      </c>
      <c r="L46" s="58">
        <v>88</v>
      </c>
      <c r="M46" s="58">
        <v>904</v>
      </c>
      <c r="N46" s="58">
        <v>9</v>
      </c>
      <c r="O46" s="58">
        <v>2</v>
      </c>
      <c r="P46" s="58">
        <v>2</v>
      </c>
      <c r="Q46" s="58">
        <v>10</v>
      </c>
      <c r="R46" s="58">
        <v>8</v>
      </c>
      <c r="S46" s="58">
        <v>0</v>
      </c>
      <c r="T46" s="58">
        <v>1</v>
      </c>
      <c r="U46" s="58">
        <v>7</v>
      </c>
      <c r="V46" s="58">
        <v>16</v>
      </c>
      <c r="W46" s="58">
        <v>0</v>
      </c>
      <c r="X46" s="58">
        <v>0</v>
      </c>
      <c r="Y46" s="58">
        <v>20</v>
      </c>
      <c r="Z46" s="58">
        <v>1</v>
      </c>
      <c r="AA46" s="58">
        <v>0</v>
      </c>
      <c r="AB46" s="58">
        <v>0</v>
      </c>
      <c r="AC46" s="58">
        <v>1</v>
      </c>
      <c r="AD46" s="58">
        <v>1092</v>
      </c>
      <c r="AE46" s="58">
        <v>51</v>
      </c>
      <c r="AF46" s="58">
        <v>145</v>
      </c>
      <c r="AG46" s="58">
        <v>1579</v>
      </c>
      <c r="AH46" s="58">
        <v>3629</v>
      </c>
      <c r="AI46" s="58">
        <v>20</v>
      </c>
      <c r="AJ46" s="58">
        <v>216</v>
      </c>
      <c r="AK46" s="58">
        <v>4758</v>
      </c>
      <c r="AL46" s="58">
        <v>27</v>
      </c>
      <c r="AM46" s="58">
        <v>0</v>
      </c>
      <c r="AN46" s="58">
        <v>2</v>
      </c>
      <c r="AO46" s="58">
        <v>33</v>
      </c>
      <c r="AP46" s="58">
        <v>3656</v>
      </c>
      <c r="AQ46" s="58">
        <v>20</v>
      </c>
      <c r="AR46" s="58">
        <v>218</v>
      </c>
      <c r="AS46" s="58">
        <v>4791</v>
      </c>
    </row>
    <row r="47" spans="1:45" ht="14.1" customHeight="1">
      <c r="A47" s="24" t="s">
        <v>50</v>
      </c>
      <c r="B47" s="58">
        <v>0</v>
      </c>
      <c r="C47" s="58">
        <v>0</v>
      </c>
      <c r="D47" s="58">
        <v>0</v>
      </c>
      <c r="E47" s="58">
        <v>0</v>
      </c>
      <c r="F47" s="58">
        <v>7</v>
      </c>
      <c r="G47" s="58">
        <v>1</v>
      </c>
      <c r="H47" s="58">
        <v>2</v>
      </c>
      <c r="I47" s="58">
        <v>11</v>
      </c>
      <c r="J47" s="58">
        <v>71</v>
      </c>
      <c r="K47" s="58">
        <v>6</v>
      </c>
      <c r="L47" s="58">
        <v>28</v>
      </c>
      <c r="M47" s="58">
        <v>76</v>
      </c>
      <c r="N47" s="58">
        <v>4</v>
      </c>
      <c r="O47" s="58">
        <v>0</v>
      </c>
      <c r="P47" s="58">
        <v>0</v>
      </c>
      <c r="Q47" s="58">
        <v>4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2</v>
      </c>
      <c r="AA47" s="58">
        <v>1</v>
      </c>
      <c r="AB47" s="58">
        <v>0</v>
      </c>
      <c r="AC47" s="58">
        <v>1</v>
      </c>
      <c r="AD47" s="58">
        <v>84</v>
      </c>
      <c r="AE47" s="58">
        <v>8</v>
      </c>
      <c r="AF47" s="58">
        <v>30</v>
      </c>
      <c r="AG47" s="58">
        <v>92</v>
      </c>
      <c r="AH47" s="58">
        <v>31</v>
      </c>
      <c r="AI47" s="58">
        <v>0</v>
      </c>
      <c r="AJ47" s="58">
        <v>8</v>
      </c>
      <c r="AK47" s="58">
        <v>30</v>
      </c>
      <c r="AL47" s="58">
        <v>2</v>
      </c>
      <c r="AM47" s="58">
        <v>0</v>
      </c>
      <c r="AN47" s="58">
        <v>1</v>
      </c>
      <c r="AO47" s="58">
        <v>1</v>
      </c>
      <c r="AP47" s="58">
        <v>33</v>
      </c>
      <c r="AQ47" s="58">
        <v>0</v>
      </c>
      <c r="AR47" s="58">
        <v>9</v>
      </c>
      <c r="AS47" s="58">
        <v>31</v>
      </c>
    </row>
    <row r="48" spans="1:45" ht="14.1" customHeight="1">
      <c r="A48" s="24" t="s">
        <v>51</v>
      </c>
      <c r="B48" s="58">
        <v>174</v>
      </c>
      <c r="C48" s="58">
        <v>3</v>
      </c>
      <c r="D48" s="58">
        <v>10</v>
      </c>
      <c r="E48" s="58">
        <v>258</v>
      </c>
      <c r="F48" s="58">
        <v>260</v>
      </c>
      <c r="G48" s="58">
        <v>2</v>
      </c>
      <c r="H48" s="58">
        <v>11</v>
      </c>
      <c r="I48" s="58">
        <v>347</v>
      </c>
      <c r="J48" s="58">
        <v>816</v>
      </c>
      <c r="K48" s="58">
        <v>33</v>
      </c>
      <c r="L48" s="58">
        <v>84</v>
      </c>
      <c r="M48" s="58">
        <v>1017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7</v>
      </c>
      <c r="AA48" s="58">
        <v>0</v>
      </c>
      <c r="AB48" s="58">
        <v>4</v>
      </c>
      <c r="AC48" s="58">
        <v>8</v>
      </c>
      <c r="AD48" s="58">
        <v>1257</v>
      </c>
      <c r="AE48" s="58">
        <v>38</v>
      </c>
      <c r="AF48" s="58">
        <v>109</v>
      </c>
      <c r="AG48" s="58">
        <v>1630</v>
      </c>
      <c r="AH48" s="58">
        <v>990</v>
      </c>
      <c r="AI48" s="58">
        <v>15</v>
      </c>
      <c r="AJ48" s="58">
        <v>123</v>
      </c>
      <c r="AK48" s="58">
        <v>1030</v>
      </c>
      <c r="AL48" s="58">
        <v>134</v>
      </c>
      <c r="AM48" s="58">
        <v>5</v>
      </c>
      <c r="AN48" s="58">
        <v>16</v>
      </c>
      <c r="AO48" s="58">
        <v>153</v>
      </c>
      <c r="AP48" s="58">
        <v>1124</v>
      </c>
      <c r="AQ48" s="58">
        <v>20</v>
      </c>
      <c r="AR48" s="58">
        <v>139</v>
      </c>
      <c r="AS48" s="58">
        <v>1183</v>
      </c>
    </row>
    <row r="49" spans="1:45" ht="14.1" customHeight="1">
      <c r="A49" s="24" t="s">
        <v>52</v>
      </c>
      <c r="B49" s="58">
        <v>0</v>
      </c>
      <c r="C49" s="58">
        <v>0</v>
      </c>
      <c r="D49" s="58">
        <v>0</v>
      </c>
      <c r="E49" s="58">
        <v>0</v>
      </c>
      <c r="F49" s="58">
        <v>21</v>
      </c>
      <c r="G49" s="58">
        <v>1</v>
      </c>
      <c r="H49" s="58">
        <v>0</v>
      </c>
      <c r="I49" s="58">
        <v>24</v>
      </c>
      <c r="J49" s="58">
        <v>159</v>
      </c>
      <c r="K49" s="58">
        <v>5</v>
      </c>
      <c r="L49" s="58">
        <v>30</v>
      </c>
      <c r="M49" s="58">
        <v>210</v>
      </c>
      <c r="N49" s="58">
        <v>12</v>
      </c>
      <c r="O49" s="58">
        <v>0</v>
      </c>
      <c r="P49" s="58">
        <v>2</v>
      </c>
      <c r="Q49" s="58">
        <v>11</v>
      </c>
      <c r="R49" s="58">
        <v>2</v>
      </c>
      <c r="S49" s="58">
        <v>0</v>
      </c>
      <c r="T49" s="58">
        <v>0</v>
      </c>
      <c r="U49" s="58">
        <v>2</v>
      </c>
      <c r="V49" s="58">
        <v>1</v>
      </c>
      <c r="W49" s="58">
        <v>0</v>
      </c>
      <c r="X49" s="58">
        <v>0</v>
      </c>
      <c r="Y49" s="58">
        <v>1</v>
      </c>
      <c r="Z49" s="58">
        <v>5</v>
      </c>
      <c r="AA49" s="58">
        <v>0</v>
      </c>
      <c r="AB49" s="58">
        <v>1</v>
      </c>
      <c r="AC49" s="58">
        <v>10</v>
      </c>
      <c r="AD49" s="58">
        <v>200</v>
      </c>
      <c r="AE49" s="58">
        <v>6</v>
      </c>
      <c r="AF49" s="58">
        <v>33</v>
      </c>
      <c r="AG49" s="58">
        <v>258</v>
      </c>
      <c r="AH49" s="58">
        <v>46</v>
      </c>
      <c r="AI49" s="58">
        <v>2</v>
      </c>
      <c r="AJ49" s="58">
        <v>10</v>
      </c>
      <c r="AK49" s="58">
        <v>48</v>
      </c>
      <c r="AL49" s="58">
        <v>8</v>
      </c>
      <c r="AM49" s="58">
        <v>1</v>
      </c>
      <c r="AN49" s="58">
        <v>2</v>
      </c>
      <c r="AO49" s="58">
        <v>7</v>
      </c>
      <c r="AP49" s="58">
        <v>54</v>
      </c>
      <c r="AQ49" s="58">
        <v>3</v>
      </c>
      <c r="AR49" s="58">
        <v>12</v>
      </c>
      <c r="AS49" s="58">
        <v>55</v>
      </c>
    </row>
    <row r="50" spans="1:45" ht="14.1" customHeight="1">
      <c r="A50" s="24" t="s">
        <v>53</v>
      </c>
      <c r="B50" s="58">
        <v>7</v>
      </c>
      <c r="C50" s="58">
        <v>0</v>
      </c>
      <c r="D50" s="58">
        <v>0</v>
      </c>
      <c r="E50" s="58">
        <v>11</v>
      </c>
      <c r="F50" s="58">
        <v>226</v>
      </c>
      <c r="G50" s="58">
        <v>7</v>
      </c>
      <c r="H50" s="58">
        <v>20</v>
      </c>
      <c r="I50" s="58">
        <v>326</v>
      </c>
      <c r="J50" s="58">
        <v>350</v>
      </c>
      <c r="K50" s="58">
        <v>19</v>
      </c>
      <c r="L50" s="58">
        <v>45</v>
      </c>
      <c r="M50" s="58">
        <v>459</v>
      </c>
      <c r="N50" s="58">
        <v>20</v>
      </c>
      <c r="O50" s="58">
        <v>1</v>
      </c>
      <c r="P50" s="58">
        <v>7</v>
      </c>
      <c r="Q50" s="58">
        <v>32</v>
      </c>
      <c r="R50" s="58">
        <v>5</v>
      </c>
      <c r="S50" s="58">
        <v>0</v>
      </c>
      <c r="T50" s="58">
        <v>0</v>
      </c>
      <c r="U50" s="58">
        <v>7</v>
      </c>
      <c r="V50" s="58">
        <v>8</v>
      </c>
      <c r="W50" s="58">
        <v>0</v>
      </c>
      <c r="X50" s="58">
        <v>0</v>
      </c>
      <c r="Y50" s="58">
        <v>13</v>
      </c>
      <c r="Z50" s="58">
        <v>1</v>
      </c>
      <c r="AA50" s="58">
        <v>0</v>
      </c>
      <c r="AB50" s="58">
        <v>0</v>
      </c>
      <c r="AC50" s="58">
        <v>2</v>
      </c>
      <c r="AD50" s="58">
        <v>617</v>
      </c>
      <c r="AE50" s="58">
        <v>27</v>
      </c>
      <c r="AF50" s="58">
        <v>72</v>
      </c>
      <c r="AG50" s="58">
        <v>850</v>
      </c>
      <c r="AH50" s="58">
        <v>296</v>
      </c>
      <c r="AI50" s="58">
        <v>3</v>
      </c>
      <c r="AJ50" s="58">
        <v>27</v>
      </c>
      <c r="AK50" s="58">
        <v>334</v>
      </c>
      <c r="AL50" s="58">
        <v>5</v>
      </c>
      <c r="AM50" s="58">
        <v>2</v>
      </c>
      <c r="AN50" s="58">
        <v>0</v>
      </c>
      <c r="AO50" s="58">
        <v>3</v>
      </c>
      <c r="AP50" s="58">
        <v>301</v>
      </c>
      <c r="AQ50" s="58">
        <v>5</v>
      </c>
      <c r="AR50" s="58">
        <v>27</v>
      </c>
      <c r="AS50" s="58">
        <v>337</v>
      </c>
    </row>
    <row r="51" spans="1:45" ht="14.1" customHeight="1">
      <c r="A51" s="24" t="s">
        <v>54</v>
      </c>
      <c r="B51" s="58">
        <v>53</v>
      </c>
      <c r="C51" s="58">
        <v>3</v>
      </c>
      <c r="D51" s="58">
        <v>10</v>
      </c>
      <c r="E51" s="58">
        <v>79</v>
      </c>
      <c r="F51" s="58">
        <v>606</v>
      </c>
      <c r="G51" s="58">
        <v>23</v>
      </c>
      <c r="H51" s="58">
        <v>70</v>
      </c>
      <c r="I51" s="58">
        <v>898</v>
      </c>
      <c r="J51" s="58">
        <v>743</v>
      </c>
      <c r="K51" s="58">
        <v>18</v>
      </c>
      <c r="L51" s="58">
        <v>120</v>
      </c>
      <c r="M51" s="58">
        <v>845</v>
      </c>
      <c r="N51" s="58">
        <v>77</v>
      </c>
      <c r="O51" s="58">
        <v>2</v>
      </c>
      <c r="P51" s="58">
        <v>10</v>
      </c>
      <c r="Q51" s="58">
        <v>89</v>
      </c>
      <c r="R51" s="58">
        <v>16</v>
      </c>
      <c r="S51" s="58">
        <v>1</v>
      </c>
      <c r="T51" s="58">
        <v>0</v>
      </c>
      <c r="U51" s="58">
        <v>16</v>
      </c>
      <c r="V51" s="58">
        <v>21</v>
      </c>
      <c r="W51" s="58">
        <v>2</v>
      </c>
      <c r="X51" s="58">
        <v>0</v>
      </c>
      <c r="Y51" s="58">
        <v>27</v>
      </c>
      <c r="Z51" s="58">
        <v>11</v>
      </c>
      <c r="AA51" s="58">
        <v>0</v>
      </c>
      <c r="AB51" s="58">
        <v>1</v>
      </c>
      <c r="AC51" s="58">
        <v>11</v>
      </c>
      <c r="AD51" s="58">
        <v>1527</v>
      </c>
      <c r="AE51" s="58">
        <v>49</v>
      </c>
      <c r="AF51" s="58">
        <v>211</v>
      </c>
      <c r="AG51" s="58">
        <v>1965</v>
      </c>
      <c r="AH51" s="58">
        <v>4242</v>
      </c>
      <c r="AI51" s="58">
        <v>17</v>
      </c>
      <c r="AJ51" s="58">
        <v>265</v>
      </c>
      <c r="AK51" s="58">
        <v>4581</v>
      </c>
      <c r="AL51" s="58">
        <v>10</v>
      </c>
      <c r="AM51" s="58">
        <v>0</v>
      </c>
      <c r="AN51" s="58">
        <v>1</v>
      </c>
      <c r="AO51" s="58">
        <v>10</v>
      </c>
      <c r="AP51" s="58">
        <v>4252</v>
      </c>
      <c r="AQ51" s="58">
        <v>17</v>
      </c>
      <c r="AR51" s="58">
        <v>266</v>
      </c>
      <c r="AS51" s="58">
        <v>4591</v>
      </c>
    </row>
    <row r="52" spans="1:45" ht="14.1" customHeight="1">
      <c r="A52" s="24" t="s">
        <v>55</v>
      </c>
      <c r="B52" s="58">
        <v>0</v>
      </c>
      <c r="C52" s="58">
        <v>0</v>
      </c>
      <c r="D52" s="58">
        <v>0</v>
      </c>
      <c r="E52" s="58">
        <v>0</v>
      </c>
      <c r="F52" s="58">
        <v>111</v>
      </c>
      <c r="G52" s="58">
        <v>4</v>
      </c>
      <c r="H52" s="58">
        <v>19</v>
      </c>
      <c r="I52" s="58">
        <v>175</v>
      </c>
      <c r="J52" s="58">
        <v>181</v>
      </c>
      <c r="K52" s="58">
        <v>8</v>
      </c>
      <c r="L52" s="58">
        <v>28</v>
      </c>
      <c r="M52" s="58">
        <v>233</v>
      </c>
      <c r="N52" s="58">
        <v>12</v>
      </c>
      <c r="O52" s="58">
        <v>0</v>
      </c>
      <c r="P52" s="58">
        <v>3</v>
      </c>
      <c r="Q52" s="58">
        <v>13</v>
      </c>
      <c r="R52" s="58">
        <v>8</v>
      </c>
      <c r="S52" s="58">
        <v>0</v>
      </c>
      <c r="T52" s="58">
        <v>1</v>
      </c>
      <c r="U52" s="58">
        <v>8</v>
      </c>
      <c r="V52" s="58">
        <v>13</v>
      </c>
      <c r="W52" s="58">
        <v>0</v>
      </c>
      <c r="X52" s="58">
        <v>0</v>
      </c>
      <c r="Y52" s="58">
        <v>26</v>
      </c>
      <c r="Z52" s="58">
        <v>3</v>
      </c>
      <c r="AA52" s="58">
        <v>0</v>
      </c>
      <c r="AB52" s="58">
        <v>2</v>
      </c>
      <c r="AC52" s="58">
        <v>2</v>
      </c>
      <c r="AD52" s="58">
        <v>328</v>
      </c>
      <c r="AE52" s="58">
        <v>12</v>
      </c>
      <c r="AF52" s="58">
        <v>53</v>
      </c>
      <c r="AG52" s="58">
        <v>457</v>
      </c>
      <c r="AH52" s="58">
        <v>555</v>
      </c>
      <c r="AI52" s="58">
        <v>6</v>
      </c>
      <c r="AJ52" s="58">
        <v>44</v>
      </c>
      <c r="AK52" s="58">
        <v>590</v>
      </c>
      <c r="AL52" s="58">
        <v>6</v>
      </c>
      <c r="AM52" s="58">
        <v>0</v>
      </c>
      <c r="AN52" s="58">
        <v>0</v>
      </c>
      <c r="AO52" s="58">
        <v>6</v>
      </c>
      <c r="AP52" s="58">
        <v>561</v>
      </c>
      <c r="AQ52" s="58">
        <v>6</v>
      </c>
      <c r="AR52" s="58">
        <v>44</v>
      </c>
      <c r="AS52" s="58">
        <v>596</v>
      </c>
    </row>
    <row r="53" spans="1:45" ht="14.1" customHeight="1">
      <c r="A53" s="24" t="s">
        <v>56</v>
      </c>
      <c r="B53" s="58">
        <v>117</v>
      </c>
      <c r="C53" s="58">
        <v>1</v>
      </c>
      <c r="D53" s="58">
        <v>8</v>
      </c>
      <c r="E53" s="58">
        <v>174</v>
      </c>
      <c r="F53" s="58">
        <v>160</v>
      </c>
      <c r="G53" s="58">
        <v>2</v>
      </c>
      <c r="H53" s="58">
        <v>8</v>
      </c>
      <c r="I53" s="58">
        <v>248</v>
      </c>
      <c r="J53" s="58">
        <v>409</v>
      </c>
      <c r="K53" s="58">
        <v>4</v>
      </c>
      <c r="L53" s="58">
        <v>57</v>
      </c>
      <c r="M53" s="58">
        <v>528</v>
      </c>
      <c r="N53" s="58">
        <v>1</v>
      </c>
      <c r="O53" s="58">
        <v>0</v>
      </c>
      <c r="P53" s="58">
        <v>0</v>
      </c>
      <c r="Q53" s="58">
        <v>1</v>
      </c>
      <c r="R53" s="58">
        <v>5</v>
      </c>
      <c r="S53" s="58">
        <v>0</v>
      </c>
      <c r="T53" s="58">
        <v>3</v>
      </c>
      <c r="U53" s="58">
        <v>3</v>
      </c>
      <c r="V53" s="58">
        <v>51</v>
      </c>
      <c r="W53" s="58">
        <v>0</v>
      </c>
      <c r="X53" s="58">
        <v>1</v>
      </c>
      <c r="Y53" s="58">
        <v>76</v>
      </c>
      <c r="Z53" s="58">
        <v>187</v>
      </c>
      <c r="AA53" s="58">
        <v>1</v>
      </c>
      <c r="AB53" s="58">
        <v>20</v>
      </c>
      <c r="AC53" s="58">
        <v>235</v>
      </c>
      <c r="AD53" s="58">
        <v>930</v>
      </c>
      <c r="AE53" s="58">
        <v>8</v>
      </c>
      <c r="AF53" s="58">
        <v>97</v>
      </c>
      <c r="AG53" s="58">
        <v>1265</v>
      </c>
      <c r="AH53" s="58">
        <v>883</v>
      </c>
      <c r="AI53" s="58">
        <v>6</v>
      </c>
      <c r="AJ53" s="58">
        <v>102</v>
      </c>
      <c r="AK53" s="58">
        <v>977</v>
      </c>
      <c r="AL53" s="58">
        <v>36</v>
      </c>
      <c r="AM53" s="58">
        <v>1</v>
      </c>
      <c r="AN53" s="58">
        <v>4</v>
      </c>
      <c r="AO53" s="58">
        <v>45</v>
      </c>
      <c r="AP53" s="58">
        <v>919</v>
      </c>
      <c r="AQ53" s="58">
        <v>7</v>
      </c>
      <c r="AR53" s="58">
        <v>106</v>
      </c>
      <c r="AS53" s="58">
        <v>1022</v>
      </c>
    </row>
    <row r="54" spans="1:45" ht="14.1" customHeight="1">
      <c r="A54" s="24" t="s">
        <v>57</v>
      </c>
      <c r="B54" s="58">
        <v>0</v>
      </c>
      <c r="C54" s="58">
        <v>0</v>
      </c>
      <c r="D54" s="58">
        <v>0</v>
      </c>
      <c r="E54" s="58">
        <v>0</v>
      </c>
      <c r="F54" s="58">
        <v>51</v>
      </c>
      <c r="G54" s="58">
        <v>7</v>
      </c>
      <c r="H54" s="58">
        <v>8</v>
      </c>
      <c r="I54" s="58">
        <v>78</v>
      </c>
      <c r="J54" s="58">
        <v>82</v>
      </c>
      <c r="K54" s="58">
        <v>15</v>
      </c>
      <c r="L54" s="58">
        <v>20</v>
      </c>
      <c r="M54" s="58">
        <v>101</v>
      </c>
      <c r="N54" s="58">
        <v>9</v>
      </c>
      <c r="O54" s="58">
        <v>0</v>
      </c>
      <c r="P54" s="58">
        <v>4</v>
      </c>
      <c r="Q54" s="58">
        <v>9</v>
      </c>
      <c r="R54" s="58">
        <v>1</v>
      </c>
      <c r="S54" s="58">
        <v>0</v>
      </c>
      <c r="T54" s="58">
        <v>0</v>
      </c>
      <c r="U54" s="58">
        <v>1</v>
      </c>
      <c r="V54" s="58">
        <v>0</v>
      </c>
      <c r="W54" s="58">
        <v>0</v>
      </c>
      <c r="X54" s="58">
        <v>0</v>
      </c>
      <c r="Y54" s="58">
        <v>0</v>
      </c>
      <c r="Z54" s="58">
        <v>2</v>
      </c>
      <c r="AA54" s="58">
        <v>0</v>
      </c>
      <c r="AB54" s="58">
        <v>0</v>
      </c>
      <c r="AC54" s="58">
        <v>2</v>
      </c>
      <c r="AD54" s="58">
        <v>145</v>
      </c>
      <c r="AE54" s="58">
        <v>22</v>
      </c>
      <c r="AF54" s="58">
        <v>32</v>
      </c>
      <c r="AG54" s="58">
        <v>191</v>
      </c>
      <c r="AH54" s="58">
        <v>81</v>
      </c>
      <c r="AI54" s="58">
        <v>2</v>
      </c>
      <c r="AJ54" s="58">
        <v>15</v>
      </c>
      <c r="AK54" s="58">
        <v>94</v>
      </c>
      <c r="AL54" s="58">
        <v>1</v>
      </c>
      <c r="AM54" s="58">
        <v>0</v>
      </c>
      <c r="AN54" s="58">
        <v>1</v>
      </c>
      <c r="AO54" s="58">
        <v>0</v>
      </c>
      <c r="AP54" s="58">
        <v>82</v>
      </c>
      <c r="AQ54" s="58">
        <v>2</v>
      </c>
      <c r="AR54" s="58">
        <v>16</v>
      </c>
      <c r="AS54" s="58">
        <v>94</v>
      </c>
    </row>
    <row r="55" spans="1:45" ht="14.1" customHeight="1">
      <c r="A55" s="24" t="s">
        <v>58</v>
      </c>
      <c r="B55" s="58">
        <v>19</v>
      </c>
      <c r="C55" s="58">
        <v>2</v>
      </c>
      <c r="D55" s="58">
        <v>3</v>
      </c>
      <c r="E55" s="58">
        <v>30</v>
      </c>
      <c r="F55" s="58">
        <v>177</v>
      </c>
      <c r="G55" s="58">
        <v>11</v>
      </c>
      <c r="H55" s="58">
        <v>17</v>
      </c>
      <c r="I55" s="58">
        <v>261</v>
      </c>
      <c r="J55" s="58">
        <v>317</v>
      </c>
      <c r="K55" s="58">
        <v>24</v>
      </c>
      <c r="L55" s="58">
        <v>62</v>
      </c>
      <c r="M55" s="58">
        <v>394</v>
      </c>
      <c r="N55" s="58">
        <v>17</v>
      </c>
      <c r="O55" s="58">
        <v>0</v>
      </c>
      <c r="P55" s="58">
        <v>7</v>
      </c>
      <c r="Q55" s="58">
        <v>18</v>
      </c>
      <c r="R55" s="58">
        <v>3</v>
      </c>
      <c r="S55" s="58">
        <v>0</v>
      </c>
      <c r="T55" s="58">
        <v>0</v>
      </c>
      <c r="U55" s="58">
        <v>3</v>
      </c>
      <c r="V55" s="58">
        <v>12</v>
      </c>
      <c r="W55" s="58">
        <v>0</v>
      </c>
      <c r="X55" s="58">
        <v>0</v>
      </c>
      <c r="Y55" s="58">
        <v>16</v>
      </c>
      <c r="Z55" s="58">
        <v>1</v>
      </c>
      <c r="AA55" s="58">
        <v>0</v>
      </c>
      <c r="AB55" s="58">
        <v>1</v>
      </c>
      <c r="AC55" s="58">
        <v>0</v>
      </c>
      <c r="AD55" s="58">
        <v>546</v>
      </c>
      <c r="AE55" s="58">
        <v>37</v>
      </c>
      <c r="AF55" s="58">
        <v>90</v>
      </c>
      <c r="AG55" s="58">
        <v>722</v>
      </c>
      <c r="AH55" s="58">
        <v>1049</v>
      </c>
      <c r="AI55" s="58">
        <v>6</v>
      </c>
      <c r="AJ55" s="58">
        <v>150</v>
      </c>
      <c r="AK55" s="58">
        <v>1134</v>
      </c>
      <c r="AL55" s="58">
        <v>4</v>
      </c>
      <c r="AM55" s="58">
        <v>1</v>
      </c>
      <c r="AN55" s="58">
        <v>0</v>
      </c>
      <c r="AO55" s="58">
        <v>3</v>
      </c>
      <c r="AP55" s="58">
        <v>1053</v>
      </c>
      <c r="AQ55" s="58">
        <v>7</v>
      </c>
      <c r="AR55" s="58">
        <v>150</v>
      </c>
      <c r="AS55" s="58">
        <v>1137</v>
      </c>
    </row>
    <row r="56" spans="1:45" ht="14.1" customHeight="1">
      <c r="A56" s="24" t="s">
        <v>59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13</v>
      </c>
      <c r="K56" s="58">
        <v>0</v>
      </c>
      <c r="L56" s="58">
        <v>0</v>
      </c>
      <c r="M56" s="58">
        <v>25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13</v>
      </c>
      <c r="AE56" s="58">
        <v>0</v>
      </c>
      <c r="AF56" s="58">
        <v>0</v>
      </c>
      <c r="AG56" s="58">
        <v>25</v>
      </c>
      <c r="AH56" s="58">
        <v>287</v>
      </c>
      <c r="AI56" s="58">
        <v>1</v>
      </c>
      <c r="AJ56" s="58">
        <v>11</v>
      </c>
      <c r="AK56" s="58">
        <v>385</v>
      </c>
      <c r="AL56" s="58">
        <v>0</v>
      </c>
      <c r="AM56" s="58">
        <v>0</v>
      </c>
      <c r="AN56" s="58">
        <v>0</v>
      </c>
      <c r="AO56" s="58">
        <v>0</v>
      </c>
      <c r="AP56" s="58">
        <v>287</v>
      </c>
      <c r="AQ56" s="58">
        <v>1</v>
      </c>
      <c r="AR56" s="58">
        <v>11</v>
      </c>
      <c r="AS56" s="58">
        <v>385</v>
      </c>
    </row>
    <row r="57" spans="1:45" ht="14.1" customHeight="1">
      <c r="A57" s="24" t="s">
        <v>60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1</v>
      </c>
      <c r="K57" s="58">
        <v>0</v>
      </c>
      <c r="L57" s="58">
        <v>0</v>
      </c>
      <c r="M57" s="58">
        <v>1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1</v>
      </c>
      <c r="AE57" s="58">
        <v>0</v>
      </c>
      <c r="AF57" s="58">
        <v>0</v>
      </c>
      <c r="AG57" s="58">
        <v>1</v>
      </c>
      <c r="AH57" s="58">
        <v>412</v>
      </c>
      <c r="AI57" s="58">
        <v>1</v>
      </c>
      <c r="AJ57" s="58">
        <v>12</v>
      </c>
      <c r="AK57" s="58">
        <v>498</v>
      </c>
      <c r="AL57" s="58">
        <v>0</v>
      </c>
      <c r="AM57" s="58">
        <v>0</v>
      </c>
      <c r="AN57" s="58">
        <v>0</v>
      </c>
      <c r="AO57" s="58">
        <v>0</v>
      </c>
      <c r="AP57" s="58">
        <v>412</v>
      </c>
      <c r="AQ57" s="58">
        <v>1</v>
      </c>
      <c r="AR57" s="58">
        <v>12</v>
      </c>
      <c r="AS57" s="58">
        <v>498</v>
      </c>
    </row>
    <row r="58" spans="1:45" ht="14.1" customHeight="1">
      <c r="A58" s="50" t="s">
        <v>3</v>
      </c>
      <c r="B58" s="43">
        <v>3738</v>
      </c>
      <c r="C58" s="43">
        <v>88</v>
      </c>
      <c r="D58" s="43">
        <v>342</v>
      </c>
      <c r="E58" s="43">
        <v>5882</v>
      </c>
      <c r="F58" s="43">
        <v>8063</v>
      </c>
      <c r="G58" s="43">
        <v>270</v>
      </c>
      <c r="H58" s="43">
        <v>729</v>
      </c>
      <c r="I58" s="43">
        <v>12100</v>
      </c>
      <c r="J58" s="43">
        <v>21300</v>
      </c>
      <c r="K58" s="43">
        <v>845</v>
      </c>
      <c r="L58" s="43">
        <v>3110</v>
      </c>
      <c r="M58" s="43">
        <v>27458</v>
      </c>
      <c r="N58" s="43">
        <v>1040</v>
      </c>
      <c r="O58" s="43">
        <v>58</v>
      </c>
      <c r="P58" s="43">
        <v>203</v>
      </c>
      <c r="Q58" s="43">
        <v>1223</v>
      </c>
      <c r="R58" s="43">
        <v>172</v>
      </c>
      <c r="S58" s="43">
        <v>5</v>
      </c>
      <c r="T58" s="43">
        <v>18</v>
      </c>
      <c r="U58" s="43">
        <v>202</v>
      </c>
      <c r="V58" s="43">
        <v>318</v>
      </c>
      <c r="W58" s="43">
        <v>5</v>
      </c>
      <c r="X58" s="43">
        <v>10</v>
      </c>
      <c r="Y58" s="43">
        <v>421</v>
      </c>
      <c r="Z58" s="43">
        <v>1141</v>
      </c>
      <c r="AA58" s="43">
        <v>20</v>
      </c>
      <c r="AB58" s="43">
        <v>124</v>
      </c>
      <c r="AC58" s="43">
        <v>1455</v>
      </c>
      <c r="AD58" s="43">
        <v>35772</v>
      </c>
      <c r="AE58" s="43">
        <v>1291</v>
      </c>
      <c r="AF58" s="43">
        <v>4536</v>
      </c>
      <c r="AG58" s="43">
        <v>48741</v>
      </c>
      <c r="AH58" s="43">
        <v>64701</v>
      </c>
      <c r="AI58" s="43">
        <v>457</v>
      </c>
      <c r="AJ58" s="43">
        <v>4853</v>
      </c>
      <c r="AK58" s="43">
        <v>74563</v>
      </c>
      <c r="AL58" s="43">
        <v>1523</v>
      </c>
      <c r="AM58" s="43">
        <v>37</v>
      </c>
      <c r="AN58" s="43">
        <v>172</v>
      </c>
      <c r="AO58" s="43">
        <v>1780</v>
      </c>
      <c r="AP58" s="43">
        <v>66224</v>
      </c>
      <c r="AQ58" s="43">
        <v>494</v>
      </c>
      <c r="AR58" s="43">
        <v>5025</v>
      </c>
      <c r="AS58" s="43">
        <v>76343</v>
      </c>
    </row>
  </sheetData>
  <mergeCells count="14">
    <mergeCell ref="AD4:AG4"/>
    <mergeCell ref="AH4:AK4"/>
    <mergeCell ref="AL4:AO4"/>
    <mergeCell ref="AP4:AS4"/>
    <mergeCell ref="A3:A5"/>
    <mergeCell ref="B3:AG3"/>
    <mergeCell ref="AH3:AS3"/>
    <mergeCell ref="B4:E4"/>
    <mergeCell ref="F4:I4"/>
    <mergeCell ref="J4:M4"/>
    <mergeCell ref="N4:Q4"/>
    <mergeCell ref="R4:U4"/>
    <mergeCell ref="V4:Y4"/>
    <mergeCell ref="Z4:AC4"/>
  </mergeCells>
  <hyperlinks>
    <hyperlink ref="I1" location="Índice!A1" display="Volver al índice" xr:uid="{60202582-4621-4A1B-9940-08D70027558D}"/>
  </hyperlinks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23"/>
  <sheetViews>
    <sheetView zoomScaleNormal="100" workbookViewId="0">
      <pane xSplit="1" ySplit="4" topLeftCell="F5" activePane="bottomRight" state="frozen"/>
      <selection activeCell="I1" sqref="I1"/>
      <selection pane="topRight" activeCell="I1" sqref="I1"/>
      <selection pane="bottomLeft" activeCell="I1" sqref="I1"/>
      <selection pane="bottomRight" activeCell="G38" sqref="G38"/>
    </sheetView>
  </sheetViews>
  <sheetFormatPr baseColWidth="10" defaultColWidth="10.85546875" defaultRowHeight="12" customHeight="1"/>
  <cols>
    <col min="1" max="1" width="41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  <col min="7" max="7" width="21.7109375" bestFit="1" customWidth="1"/>
    <col min="8" max="8" width="16.7109375" bestFit="1" customWidth="1"/>
    <col min="9" max="9" width="15.7109375" bestFit="1" customWidth="1"/>
    <col min="10" max="11" width="20.7109375" bestFit="1" customWidth="1"/>
    <col min="12" max="12" width="21.7109375" bestFit="1" customWidth="1"/>
    <col min="13" max="13" width="16.7109375" bestFit="1" customWidth="1"/>
    <col min="14" max="14" width="15.7109375" bestFit="1" customWidth="1"/>
    <col min="15" max="16" width="20.7109375" bestFit="1" customWidth="1"/>
  </cols>
  <sheetData>
    <row r="1" spans="1:16" ht="14.1" customHeight="1">
      <c r="A1" s="31" t="s">
        <v>463</v>
      </c>
      <c r="G1" s="13" t="s">
        <v>378</v>
      </c>
    </row>
    <row r="3" spans="1:16" ht="14.1" customHeight="1">
      <c r="A3" s="68" t="s">
        <v>61</v>
      </c>
      <c r="B3" s="71" t="s">
        <v>1</v>
      </c>
      <c r="C3" s="72"/>
      <c r="D3" s="72"/>
      <c r="E3" s="72"/>
      <c r="F3" s="72"/>
      <c r="G3" s="71" t="s">
        <v>2</v>
      </c>
      <c r="H3" s="72"/>
      <c r="I3" s="72"/>
      <c r="J3" s="72"/>
      <c r="K3" s="72"/>
      <c r="L3" s="72" t="s">
        <v>3</v>
      </c>
      <c r="M3" s="72"/>
      <c r="N3" s="72"/>
      <c r="O3" s="72"/>
      <c r="P3" s="72"/>
    </row>
    <row r="4" spans="1:16" ht="29.1" customHeight="1">
      <c r="A4" s="68"/>
      <c r="B4" s="49" t="s">
        <v>4</v>
      </c>
      <c r="C4" s="49" t="s">
        <v>5</v>
      </c>
      <c r="D4" s="47" t="s">
        <v>6</v>
      </c>
      <c r="E4" s="49" t="s">
        <v>7</v>
      </c>
      <c r="F4" s="49" t="s">
        <v>8</v>
      </c>
      <c r="G4" s="49" t="s">
        <v>4</v>
      </c>
      <c r="H4" s="49" t="s">
        <v>5</v>
      </c>
      <c r="I4" s="47" t="s">
        <v>6</v>
      </c>
      <c r="J4" s="49" t="s">
        <v>7</v>
      </c>
      <c r="K4" s="49" t="s">
        <v>8</v>
      </c>
      <c r="L4" s="49" t="s">
        <v>4</v>
      </c>
      <c r="M4" s="49" t="s">
        <v>5</v>
      </c>
      <c r="N4" s="47" t="s">
        <v>6</v>
      </c>
      <c r="O4" s="49" t="s">
        <v>7</v>
      </c>
      <c r="P4" s="49" t="s">
        <v>8</v>
      </c>
    </row>
    <row r="5" spans="1:16" ht="14.1" customHeight="1">
      <c r="A5" s="16" t="s">
        <v>62</v>
      </c>
      <c r="B5" s="58">
        <v>5211</v>
      </c>
      <c r="C5" s="58">
        <v>226</v>
      </c>
      <c r="D5" s="58">
        <v>254</v>
      </c>
      <c r="E5" s="58">
        <v>719</v>
      </c>
      <c r="F5" s="58">
        <v>7503</v>
      </c>
      <c r="G5" s="58">
        <v>12765</v>
      </c>
      <c r="H5" s="58">
        <v>102</v>
      </c>
      <c r="I5" s="58">
        <v>104</v>
      </c>
      <c r="J5" s="58">
        <v>750</v>
      </c>
      <c r="K5" s="58">
        <v>15985</v>
      </c>
      <c r="L5" s="58">
        <v>17976</v>
      </c>
      <c r="M5" s="58">
        <v>328</v>
      </c>
      <c r="N5" s="58">
        <v>358</v>
      </c>
      <c r="O5" s="58">
        <v>1469</v>
      </c>
      <c r="P5" s="58">
        <v>23488</v>
      </c>
    </row>
    <row r="6" spans="1:16" ht="14.1" customHeight="1">
      <c r="A6" s="16" t="s">
        <v>63</v>
      </c>
      <c r="B6" s="58">
        <v>1031</v>
      </c>
      <c r="C6" s="58">
        <v>51</v>
      </c>
      <c r="D6" s="58">
        <v>58</v>
      </c>
      <c r="E6" s="58">
        <v>186</v>
      </c>
      <c r="F6" s="58">
        <v>1350</v>
      </c>
      <c r="G6" s="58">
        <v>1259</v>
      </c>
      <c r="H6" s="58">
        <v>13</v>
      </c>
      <c r="I6" s="58">
        <v>15</v>
      </c>
      <c r="J6" s="58">
        <v>187</v>
      </c>
      <c r="K6" s="58">
        <v>1348</v>
      </c>
      <c r="L6" s="58">
        <v>2290</v>
      </c>
      <c r="M6" s="58">
        <v>64</v>
      </c>
      <c r="N6" s="58">
        <v>73</v>
      </c>
      <c r="O6" s="58">
        <v>373</v>
      </c>
      <c r="P6" s="58">
        <v>2698</v>
      </c>
    </row>
    <row r="7" spans="1:16" ht="14.1" customHeight="1">
      <c r="A7" s="16" t="s">
        <v>64</v>
      </c>
      <c r="B7" s="58">
        <v>827</v>
      </c>
      <c r="C7" s="58">
        <v>27</v>
      </c>
      <c r="D7" s="58">
        <v>29</v>
      </c>
      <c r="E7" s="58">
        <v>119</v>
      </c>
      <c r="F7" s="58">
        <v>1087</v>
      </c>
      <c r="G7" s="58">
        <v>1118</v>
      </c>
      <c r="H7" s="58">
        <v>15</v>
      </c>
      <c r="I7" s="58">
        <v>15</v>
      </c>
      <c r="J7" s="58">
        <v>97</v>
      </c>
      <c r="K7" s="58">
        <v>1257</v>
      </c>
      <c r="L7" s="58">
        <v>1945</v>
      </c>
      <c r="M7" s="58">
        <v>42</v>
      </c>
      <c r="N7" s="58">
        <v>44</v>
      </c>
      <c r="O7" s="58">
        <v>216</v>
      </c>
      <c r="P7" s="58">
        <v>2344</v>
      </c>
    </row>
    <row r="8" spans="1:16" ht="14.1" customHeight="1">
      <c r="A8" s="16" t="s">
        <v>65</v>
      </c>
      <c r="B8" s="58">
        <v>1302</v>
      </c>
      <c r="C8" s="58">
        <v>44</v>
      </c>
      <c r="D8" s="58">
        <v>50</v>
      </c>
      <c r="E8" s="58">
        <v>196</v>
      </c>
      <c r="F8" s="58">
        <v>1743</v>
      </c>
      <c r="G8" s="58">
        <v>1586</v>
      </c>
      <c r="H8" s="58">
        <v>12</v>
      </c>
      <c r="I8" s="58">
        <v>12</v>
      </c>
      <c r="J8" s="58">
        <v>111</v>
      </c>
      <c r="K8" s="58">
        <v>1720</v>
      </c>
      <c r="L8" s="58">
        <v>2888</v>
      </c>
      <c r="M8" s="58">
        <v>56</v>
      </c>
      <c r="N8" s="58">
        <v>62</v>
      </c>
      <c r="O8" s="58">
        <v>307</v>
      </c>
      <c r="P8" s="58">
        <v>3463</v>
      </c>
    </row>
    <row r="9" spans="1:16" ht="14.1" customHeight="1">
      <c r="A9" s="16" t="s">
        <v>66</v>
      </c>
      <c r="B9" s="58">
        <v>1894</v>
      </c>
      <c r="C9" s="58">
        <v>44</v>
      </c>
      <c r="D9" s="58">
        <v>46</v>
      </c>
      <c r="E9" s="58">
        <v>234</v>
      </c>
      <c r="F9" s="58">
        <v>2736</v>
      </c>
      <c r="G9" s="58">
        <v>1963</v>
      </c>
      <c r="H9" s="58">
        <v>23</v>
      </c>
      <c r="I9" s="58">
        <v>23</v>
      </c>
      <c r="J9" s="58">
        <v>209</v>
      </c>
      <c r="K9" s="58">
        <v>2222</v>
      </c>
      <c r="L9" s="58">
        <v>3857</v>
      </c>
      <c r="M9" s="58">
        <v>67</v>
      </c>
      <c r="N9" s="58">
        <v>69</v>
      </c>
      <c r="O9" s="58">
        <v>443</v>
      </c>
      <c r="P9" s="58">
        <v>4958</v>
      </c>
    </row>
    <row r="10" spans="1:16" ht="14.1" customHeight="1">
      <c r="A10" s="16" t="s">
        <v>47</v>
      </c>
      <c r="B10" s="58">
        <v>551</v>
      </c>
      <c r="C10" s="58">
        <v>12</v>
      </c>
      <c r="D10" s="58">
        <v>12</v>
      </c>
      <c r="E10" s="58">
        <v>57</v>
      </c>
      <c r="F10" s="58">
        <v>721</v>
      </c>
      <c r="G10" s="58">
        <v>652</v>
      </c>
      <c r="H10" s="58">
        <v>7</v>
      </c>
      <c r="I10" s="58">
        <v>7</v>
      </c>
      <c r="J10" s="58">
        <v>60</v>
      </c>
      <c r="K10" s="58">
        <v>753</v>
      </c>
      <c r="L10" s="58">
        <v>1203</v>
      </c>
      <c r="M10" s="58">
        <v>19</v>
      </c>
      <c r="N10" s="58">
        <v>19</v>
      </c>
      <c r="O10" s="58">
        <v>117</v>
      </c>
      <c r="P10" s="58">
        <v>1474</v>
      </c>
    </row>
    <row r="11" spans="1:16" ht="14.1" customHeight="1">
      <c r="A11" s="16" t="s">
        <v>67</v>
      </c>
      <c r="B11" s="58">
        <v>1701</v>
      </c>
      <c r="C11" s="58">
        <v>85</v>
      </c>
      <c r="D11" s="58">
        <v>93</v>
      </c>
      <c r="E11" s="58">
        <v>231</v>
      </c>
      <c r="F11" s="58">
        <v>2295</v>
      </c>
      <c r="G11" s="58">
        <v>1295</v>
      </c>
      <c r="H11" s="58">
        <v>13</v>
      </c>
      <c r="I11" s="58">
        <v>13</v>
      </c>
      <c r="J11" s="58">
        <v>112</v>
      </c>
      <c r="K11" s="58">
        <v>1470</v>
      </c>
      <c r="L11" s="58">
        <v>2996</v>
      </c>
      <c r="M11" s="58">
        <v>98</v>
      </c>
      <c r="N11" s="58">
        <v>106</v>
      </c>
      <c r="O11" s="58">
        <v>343</v>
      </c>
      <c r="P11" s="58">
        <v>3765</v>
      </c>
    </row>
    <row r="12" spans="1:16" ht="14.1" customHeight="1">
      <c r="A12" s="16" t="s">
        <v>68</v>
      </c>
      <c r="B12" s="58">
        <v>1883</v>
      </c>
      <c r="C12" s="58">
        <v>117</v>
      </c>
      <c r="D12" s="58">
        <v>134</v>
      </c>
      <c r="E12" s="58">
        <v>399</v>
      </c>
      <c r="F12" s="58">
        <v>2447</v>
      </c>
      <c r="G12" s="58">
        <v>1927</v>
      </c>
      <c r="H12" s="58">
        <v>29</v>
      </c>
      <c r="I12" s="58">
        <v>29</v>
      </c>
      <c r="J12" s="58">
        <v>220</v>
      </c>
      <c r="K12" s="58">
        <v>2070</v>
      </c>
      <c r="L12" s="58">
        <v>3810</v>
      </c>
      <c r="M12" s="58">
        <v>146</v>
      </c>
      <c r="N12" s="58">
        <v>163</v>
      </c>
      <c r="O12" s="58">
        <v>619</v>
      </c>
      <c r="P12" s="58">
        <v>4517</v>
      </c>
    </row>
    <row r="13" spans="1:16" ht="14.1" customHeight="1">
      <c r="A13" s="16" t="s">
        <v>69</v>
      </c>
      <c r="B13" s="58">
        <v>8754</v>
      </c>
      <c r="C13" s="58">
        <v>148</v>
      </c>
      <c r="D13" s="58">
        <v>161</v>
      </c>
      <c r="E13" s="58">
        <v>786</v>
      </c>
      <c r="F13" s="58">
        <v>11916</v>
      </c>
      <c r="G13" s="58">
        <v>15361</v>
      </c>
      <c r="H13" s="58">
        <v>92</v>
      </c>
      <c r="I13" s="58">
        <v>95</v>
      </c>
      <c r="J13" s="58">
        <v>1080</v>
      </c>
      <c r="K13" s="58">
        <v>17404</v>
      </c>
      <c r="L13" s="58">
        <v>24115</v>
      </c>
      <c r="M13" s="58">
        <v>240</v>
      </c>
      <c r="N13" s="58">
        <v>256</v>
      </c>
      <c r="O13" s="58">
        <v>1866</v>
      </c>
      <c r="P13" s="58">
        <v>29320</v>
      </c>
    </row>
    <row r="14" spans="1:16" ht="14.1" customHeight="1">
      <c r="A14" s="16" t="s">
        <v>70</v>
      </c>
      <c r="B14" s="58">
        <v>632</v>
      </c>
      <c r="C14" s="58">
        <v>34</v>
      </c>
      <c r="D14" s="58">
        <v>36</v>
      </c>
      <c r="E14" s="58">
        <v>97</v>
      </c>
      <c r="F14" s="58">
        <v>836</v>
      </c>
      <c r="G14" s="58">
        <v>960</v>
      </c>
      <c r="H14" s="58">
        <v>8</v>
      </c>
      <c r="I14" s="58">
        <v>8</v>
      </c>
      <c r="J14" s="58">
        <v>72</v>
      </c>
      <c r="K14" s="58">
        <v>1104</v>
      </c>
      <c r="L14" s="58">
        <v>1592</v>
      </c>
      <c r="M14" s="58">
        <v>42</v>
      </c>
      <c r="N14" s="58">
        <v>44</v>
      </c>
      <c r="O14" s="58">
        <v>169</v>
      </c>
      <c r="P14" s="58">
        <v>1940</v>
      </c>
    </row>
    <row r="15" spans="1:16" ht="14.1" customHeight="1">
      <c r="A15" s="16" t="s">
        <v>71</v>
      </c>
      <c r="B15" s="58">
        <v>2513</v>
      </c>
      <c r="C15" s="58">
        <v>90</v>
      </c>
      <c r="D15" s="58">
        <v>100</v>
      </c>
      <c r="E15" s="58">
        <v>320</v>
      </c>
      <c r="F15" s="58">
        <v>3375</v>
      </c>
      <c r="G15" s="58">
        <v>1725</v>
      </c>
      <c r="H15" s="58">
        <v>30</v>
      </c>
      <c r="I15" s="58">
        <v>30</v>
      </c>
      <c r="J15" s="58">
        <v>227</v>
      </c>
      <c r="K15" s="58">
        <v>1922</v>
      </c>
      <c r="L15" s="58">
        <v>4238</v>
      </c>
      <c r="M15" s="58">
        <v>120</v>
      </c>
      <c r="N15" s="58">
        <v>130</v>
      </c>
      <c r="O15" s="58">
        <v>547</v>
      </c>
      <c r="P15" s="58">
        <v>5297</v>
      </c>
    </row>
    <row r="16" spans="1:16" ht="14.1" customHeight="1">
      <c r="A16" s="16" t="s">
        <v>72</v>
      </c>
      <c r="B16" s="58">
        <v>2619</v>
      </c>
      <c r="C16" s="58">
        <v>64</v>
      </c>
      <c r="D16" s="58">
        <v>73</v>
      </c>
      <c r="E16" s="58">
        <v>251</v>
      </c>
      <c r="F16" s="58">
        <v>3631</v>
      </c>
      <c r="G16" s="58">
        <v>11564</v>
      </c>
      <c r="H16" s="58">
        <v>51</v>
      </c>
      <c r="I16" s="58">
        <v>52</v>
      </c>
      <c r="J16" s="58">
        <v>722</v>
      </c>
      <c r="K16" s="58">
        <v>13421</v>
      </c>
      <c r="L16" s="58">
        <v>14183</v>
      </c>
      <c r="M16" s="58">
        <v>115</v>
      </c>
      <c r="N16" s="58">
        <v>125</v>
      </c>
      <c r="O16" s="58">
        <v>973</v>
      </c>
      <c r="P16" s="58">
        <v>17052</v>
      </c>
    </row>
    <row r="17" spans="1:16" ht="14.1" customHeight="1">
      <c r="A17" s="16" t="s">
        <v>73</v>
      </c>
      <c r="B17" s="58">
        <v>770</v>
      </c>
      <c r="C17" s="58">
        <v>52</v>
      </c>
      <c r="D17" s="58">
        <v>58</v>
      </c>
      <c r="E17" s="58">
        <v>101</v>
      </c>
      <c r="F17" s="58">
        <v>1199</v>
      </c>
      <c r="G17" s="58">
        <v>3152</v>
      </c>
      <c r="H17" s="58">
        <v>25</v>
      </c>
      <c r="I17" s="58">
        <v>26</v>
      </c>
      <c r="J17" s="58">
        <v>217</v>
      </c>
      <c r="K17" s="58">
        <v>3802</v>
      </c>
      <c r="L17" s="58">
        <v>3922</v>
      </c>
      <c r="M17" s="58">
        <v>77</v>
      </c>
      <c r="N17" s="58">
        <v>84</v>
      </c>
      <c r="O17" s="58">
        <v>318</v>
      </c>
      <c r="P17" s="58">
        <v>5001</v>
      </c>
    </row>
    <row r="18" spans="1:16" ht="14.1" customHeight="1">
      <c r="A18" s="16" t="s">
        <v>74</v>
      </c>
      <c r="B18" s="58">
        <v>244</v>
      </c>
      <c r="C18" s="58">
        <v>23</v>
      </c>
      <c r="D18" s="58">
        <v>23</v>
      </c>
      <c r="E18" s="58">
        <v>56</v>
      </c>
      <c r="F18" s="58">
        <v>284</v>
      </c>
      <c r="G18" s="58">
        <v>598</v>
      </c>
      <c r="H18" s="58">
        <v>4</v>
      </c>
      <c r="I18" s="58">
        <v>4</v>
      </c>
      <c r="J18" s="58">
        <v>99</v>
      </c>
      <c r="K18" s="58">
        <v>574</v>
      </c>
      <c r="L18" s="58">
        <v>842</v>
      </c>
      <c r="M18" s="58">
        <v>27</v>
      </c>
      <c r="N18" s="58">
        <v>27</v>
      </c>
      <c r="O18" s="58">
        <v>155</v>
      </c>
      <c r="P18" s="58">
        <v>858</v>
      </c>
    </row>
    <row r="19" spans="1:16" ht="14.1" customHeight="1">
      <c r="A19" s="16" t="s">
        <v>75</v>
      </c>
      <c r="B19" s="58">
        <v>195</v>
      </c>
      <c r="C19" s="58">
        <v>9</v>
      </c>
      <c r="D19" s="58">
        <v>9</v>
      </c>
      <c r="E19" s="58">
        <v>51</v>
      </c>
      <c r="F19" s="58">
        <v>260</v>
      </c>
      <c r="G19" s="58">
        <v>474</v>
      </c>
      <c r="H19" s="58">
        <v>5</v>
      </c>
      <c r="I19" s="58">
        <v>5</v>
      </c>
      <c r="J19" s="58">
        <v>44</v>
      </c>
      <c r="K19" s="58">
        <v>501</v>
      </c>
      <c r="L19" s="58">
        <v>669</v>
      </c>
      <c r="M19" s="58">
        <v>14</v>
      </c>
      <c r="N19" s="58">
        <v>14</v>
      </c>
      <c r="O19" s="58">
        <v>95</v>
      </c>
      <c r="P19" s="58">
        <v>761</v>
      </c>
    </row>
    <row r="20" spans="1:16" ht="14.1" customHeight="1">
      <c r="A20" s="16" t="s">
        <v>76</v>
      </c>
      <c r="B20" s="58">
        <v>3520</v>
      </c>
      <c r="C20" s="58">
        <v>118</v>
      </c>
      <c r="D20" s="58">
        <v>124</v>
      </c>
      <c r="E20" s="58">
        <v>464</v>
      </c>
      <c r="F20" s="58">
        <v>4592</v>
      </c>
      <c r="G20" s="58">
        <v>7083</v>
      </c>
      <c r="H20" s="58">
        <v>38</v>
      </c>
      <c r="I20" s="58">
        <v>39</v>
      </c>
      <c r="J20" s="58">
        <v>586</v>
      </c>
      <c r="K20" s="58">
        <v>7620</v>
      </c>
      <c r="L20" s="58">
        <v>10603</v>
      </c>
      <c r="M20" s="58">
        <v>156</v>
      </c>
      <c r="N20" s="58">
        <v>163</v>
      </c>
      <c r="O20" s="58">
        <v>1050</v>
      </c>
      <c r="P20" s="58">
        <v>12212</v>
      </c>
    </row>
    <row r="21" spans="1:16" ht="14.1" customHeight="1">
      <c r="A21" s="16" t="s">
        <v>77</v>
      </c>
      <c r="B21" s="58">
        <v>2111</v>
      </c>
      <c r="C21" s="58">
        <v>29</v>
      </c>
      <c r="D21" s="58">
        <v>31</v>
      </c>
      <c r="E21" s="58">
        <v>269</v>
      </c>
      <c r="F21" s="58">
        <v>2740</v>
      </c>
      <c r="G21" s="58">
        <v>2043</v>
      </c>
      <c r="H21" s="58">
        <v>14</v>
      </c>
      <c r="I21" s="58">
        <v>15</v>
      </c>
      <c r="J21" s="58">
        <v>209</v>
      </c>
      <c r="K21" s="58">
        <v>2287</v>
      </c>
      <c r="L21" s="58">
        <v>4154</v>
      </c>
      <c r="M21" s="58">
        <v>43</v>
      </c>
      <c r="N21" s="58">
        <v>46</v>
      </c>
      <c r="O21" s="58">
        <v>478</v>
      </c>
      <c r="P21" s="58">
        <v>5027</v>
      </c>
    </row>
    <row r="22" spans="1:16" ht="14.1" customHeight="1">
      <c r="A22" s="16" t="s">
        <v>78</v>
      </c>
      <c r="B22" s="58">
        <v>14</v>
      </c>
      <c r="C22" s="58">
        <v>0</v>
      </c>
      <c r="D22" s="58">
        <v>0</v>
      </c>
      <c r="E22" s="58">
        <v>0</v>
      </c>
      <c r="F22" s="58">
        <v>26</v>
      </c>
      <c r="G22" s="58">
        <v>699</v>
      </c>
      <c r="H22" s="58">
        <v>2</v>
      </c>
      <c r="I22" s="58">
        <v>2</v>
      </c>
      <c r="J22" s="58">
        <v>23</v>
      </c>
      <c r="K22" s="58">
        <v>883</v>
      </c>
      <c r="L22" s="58">
        <v>713</v>
      </c>
      <c r="M22" s="58">
        <v>2</v>
      </c>
      <c r="N22" s="58">
        <v>2</v>
      </c>
      <c r="O22" s="58">
        <v>23</v>
      </c>
      <c r="P22" s="58">
        <v>909</v>
      </c>
    </row>
    <row r="23" spans="1:16" ht="14.1" customHeight="1">
      <c r="A23" s="50" t="s">
        <v>3</v>
      </c>
      <c r="B23" s="43">
        <v>35772</v>
      </c>
      <c r="C23" s="43">
        <v>1173</v>
      </c>
      <c r="D23" s="43">
        <v>1291</v>
      </c>
      <c r="E23" s="43">
        <v>4536</v>
      </c>
      <c r="F23" s="43">
        <v>48741</v>
      </c>
      <c r="G23" s="43">
        <v>66224</v>
      </c>
      <c r="H23" s="43">
        <v>483</v>
      </c>
      <c r="I23" s="43">
        <v>494</v>
      </c>
      <c r="J23" s="43">
        <v>5025</v>
      </c>
      <c r="K23" s="43">
        <v>76343</v>
      </c>
      <c r="L23" s="43">
        <v>101996</v>
      </c>
      <c r="M23" s="43">
        <v>1656</v>
      </c>
      <c r="N23" s="43">
        <v>1785</v>
      </c>
      <c r="O23" s="43">
        <v>9561</v>
      </c>
      <c r="P23" s="43">
        <v>125084</v>
      </c>
    </row>
  </sheetData>
  <mergeCells count="4">
    <mergeCell ref="A3:A4"/>
    <mergeCell ref="B3:F3"/>
    <mergeCell ref="G3:K3"/>
    <mergeCell ref="L3:P3"/>
  </mergeCells>
  <hyperlinks>
    <hyperlink ref="G1" location="Índice!A1" display="Volver al índice" xr:uid="{1C57F337-5FDC-4B55-8667-0F946691D191}"/>
  </hyperlinks>
  <pageMargins left="0.05" right="0.05" top="0.5" bottom="0.5" header="0" footer="0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I16"/>
  <sheetViews>
    <sheetView zoomScaleNormal="100" workbookViewId="0">
      <selection activeCell="A2" sqref="A2"/>
    </sheetView>
  </sheetViews>
  <sheetFormatPr baseColWidth="10" defaultColWidth="10.85546875" defaultRowHeight="12" customHeight="1"/>
  <cols>
    <col min="1" max="1" width="19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</cols>
  <sheetData>
    <row r="1" spans="1:9" ht="14.1" customHeight="1">
      <c r="A1" s="31" t="s">
        <v>496</v>
      </c>
      <c r="I1" s="13" t="s">
        <v>378</v>
      </c>
    </row>
    <row r="3" spans="1:9" ht="29.1" customHeight="1">
      <c r="A3" s="46" t="s">
        <v>347</v>
      </c>
      <c r="B3" s="49" t="s">
        <v>4</v>
      </c>
      <c r="C3" s="49" t="s">
        <v>5</v>
      </c>
      <c r="D3" s="51" t="s">
        <v>6</v>
      </c>
      <c r="E3" s="49" t="s">
        <v>7</v>
      </c>
      <c r="F3" s="49" t="s">
        <v>8</v>
      </c>
    </row>
    <row r="4" spans="1:9" ht="14.1" customHeight="1">
      <c r="A4" s="23" t="s">
        <v>348</v>
      </c>
      <c r="B4" s="58">
        <v>2396</v>
      </c>
      <c r="C4" s="58">
        <v>68</v>
      </c>
      <c r="D4" s="58">
        <v>68</v>
      </c>
      <c r="E4" s="58">
        <v>326</v>
      </c>
      <c r="F4" s="58">
        <v>3419</v>
      </c>
    </row>
    <row r="5" spans="1:9" ht="14.1" customHeight="1">
      <c r="A5" s="23" t="s">
        <v>349</v>
      </c>
      <c r="B5" s="58">
        <v>767</v>
      </c>
      <c r="C5" s="58">
        <v>36</v>
      </c>
      <c r="D5" s="58">
        <v>39</v>
      </c>
      <c r="E5" s="58">
        <v>114</v>
      </c>
      <c r="F5" s="58">
        <v>1165</v>
      </c>
    </row>
    <row r="6" spans="1:9" ht="14.1" customHeight="1">
      <c r="A6" s="23" t="s">
        <v>350</v>
      </c>
      <c r="B6" s="58">
        <v>2420</v>
      </c>
      <c r="C6" s="58">
        <v>29</v>
      </c>
      <c r="D6" s="58">
        <v>36</v>
      </c>
      <c r="E6" s="58">
        <v>216</v>
      </c>
      <c r="F6" s="58">
        <v>2982</v>
      </c>
    </row>
    <row r="7" spans="1:9" ht="14.1" customHeight="1">
      <c r="A7" s="23" t="s">
        <v>346</v>
      </c>
      <c r="B7" s="58">
        <v>598</v>
      </c>
      <c r="C7" s="58">
        <v>28</v>
      </c>
      <c r="D7" s="58">
        <v>30</v>
      </c>
      <c r="E7" s="58">
        <v>76</v>
      </c>
      <c r="F7" s="58">
        <v>804</v>
      </c>
    </row>
    <row r="8" spans="1:9" ht="14.1" customHeight="1">
      <c r="A8" s="23" t="s">
        <v>144</v>
      </c>
      <c r="B8" s="58">
        <v>6826</v>
      </c>
      <c r="C8" s="58">
        <v>129</v>
      </c>
      <c r="D8" s="58">
        <v>142</v>
      </c>
      <c r="E8" s="58">
        <v>644</v>
      </c>
      <c r="F8" s="58">
        <v>9395</v>
      </c>
    </row>
    <row r="9" spans="1:9" ht="14.1" customHeight="1">
      <c r="A9" s="25" t="s">
        <v>3</v>
      </c>
      <c r="B9" s="43">
        <v>13007</v>
      </c>
      <c r="C9" s="43">
        <v>290</v>
      </c>
      <c r="D9" s="43">
        <v>315</v>
      </c>
      <c r="E9" s="43">
        <v>1376</v>
      </c>
      <c r="F9" s="43">
        <v>17765</v>
      </c>
    </row>
    <row r="11" spans="1:9" ht="14.1" customHeight="1">
      <c r="A11" s="23" t="s">
        <v>351</v>
      </c>
      <c r="B11" s="58">
        <v>13379</v>
      </c>
      <c r="C11" s="58">
        <v>530</v>
      </c>
      <c r="D11" s="58">
        <v>588</v>
      </c>
      <c r="E11" s="58">
        <v>1769</v>
      </c>
      <c r="F11" s="58">
        <v>19157</v>
      </c>
    </row>
    <row r="12" spans="1:9" ht="14.1" customHeight="1">
      <c r="A12" s="23" t="s">
        <v>352</v>
      </c>
      <c r="B12" s="58">
        <v>7301</v>
      </c>
      <c r="C12" s="58">
        <v>347</v>
      </c>
      <c r="D12" s="58">
        <v>382</v>
      </c>
      <c r="E12" s="58">
        <v>1343</v>
      </c>
      <c r="F12" s="58">
        <v>8993</v>
      </c>
    </row>
    <row r="13" spans="1:9" ht="14.1" customHeight="1">
      <c r="A13" s="23" t="s">
        <v>144</v>
      </c>
      <c r="B13" s="58">
        <v>2084</v>
      </c>
      <c r="C13" s="58">
        <v>6</v>
      </c>
      <c r="D13" s="58">
        <v>6</v>
      </c>
      <c r="E13" s="58">
        <v>46</v>
      </c>
      <c r="F13" s="58">
        <v>2826</v>
      </c>
    </row>
    <row r="14" spans="1:9" ht="14.1" customHeight="1">
      <c r="A14" s="25" t="s">
        <v>3</v>
      </c>
      <c r="B14" s="43">
        <v>22764</v>
      </c>
      <c r="C14" s="43">
        <v>883</v>
      </c>
      <c r="D14" s="43">
        <v>976</v>
      </c>
      <c r="E14" s="43">
        <v>3158</v>
      </c>
      <c r="F14" s="43">
        <v>30976</v>
      </c>
    </row>
    <row r="16" spans="1:9" ht="14.1" customHeight="1">
      <c r="A16" s="26" t="s">
        <v>449</v>
      </c>
      <c r="B16" s="43">
        <v>35772</v>
      </c>
      <c r="C16" s="43">
        <v>1173</v>
      </c>
      <c r="D16" s="43">
        <v>1291</v>
      </c>
      <c r="E16" s="43">
        <v>4536</v>
      </c>
      <c r="F16" s="43">
        <v>48741</v>
      </c>
    </row>
  </sheetData>
  <hyperlinks>
    <hyperlink ref="I1" location="Índice!A1" display="Volver al índice" xr:uid="{5F84CDC6-EFF7-4000-985B-963D86F64AD4}"/>
  </hyperlinks>
  <pageMargins left="0.05" right="0.05" top="0.5" bottom="0.5" header="0" footer="0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J16"/>
  <sheetViews>
    <sheetView zoomScaleNormal="100" workbookViewId="0">
      <selection activeCell="A2" sqref="A2"/>
    </sheetView>
  </sheetViews>
  <sheetFormatPr baseColWidth="10" defaultColWidth="10.85546875" defaultRowHeight="12" customHeight="1"/>
  <cols>
    <col min="1" max="1" width="19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</cols>
  <sheetData>
    <row r="1" spans="1:10" ht="14.1" customHeight="1">
      <c r="A1" s="31" t="s">
        <v>495</v>
      </c>
      <c r="J1" s="13" t="s">
        <v>378</v>
      </c>
    </row>
    <row r="3" spans="1:10" ht="29.1" customHeight="1">
      <c r="A3" s="46" t="s">
        <v>347</v>
      </c>
      <c r="B3" s="49" t="s">
        <v>4</v>
      </c>
      <c r="C3" s="49" t="s">
        <v>5</v>
      </c>
      <c r="D3" s="51" t="s">
        <v>6</v>
      </c>
      <c r="E3" s="49" t="s">
        <v>7</v>
      </c>
      <c r="F3" s="49" t="s">
        <v>8</v>
      </c>
    </row>
    <row r="4" spans="1:10" ht="14.1" customHeight="1">
      <c r="A4" s="23" t="s">
        <v>348</v>
      </c>
      <c r="B4" s="58">
        <v>7332</v>
      </c>
      <c r="C4" s="58">
        <v>47</v>
      </c>
      <c r="D4" s="58">
        <v>47</v>
      </c>
      <c r="E4" s="58">
        <v>606</v>
      </c>
      <c r="F4" s="58">
        <v>8319</v>
      </c>
    </row>
    <row r="5" spans="1:10" ht="14.1" customHeight="1">
      <c r="A5" s="23" t="s">
        <v>349</v>
      </c>
      <c r="B5" s="58">
        <v>9071</v>
      </c>
      <c r="C5" s="58">
        <v>49</v>
      </c>
      <c r="D5" s="58">
        <v>49</v>
      </c>
      <c r="E5" s="58">
        <v>674</v>
      </c>
      <c r="F5" s="58">
        <v>10978</v>
      </c>
    </row>
    <row r="6" spans="1:10" ht="14.1" customHeight="1">
      <c r="A6" s="23" t="s">
        <v>350</v>
      </c>
      <c r="B6" s="58">
        <v>6168</v>
      </c>
      <c r="C6" s="58">
        <v>22</v>
      </c>
      <c r="D6" s="58">
        <v>23</v>
      </c>
      <c r="E6" s="58">
        <v>398</v>
      </c>
      <c r="F6" s="58">
        <v>7192</v>
      </c>
    </row>
    <row r="7" spans="1:10" ht="14.1" customHeight="1">
      <c r="A7" s="23" t="s">
        <v>346</v>
      </c>
      <c r="B7" s="58">
        <v>461</v>
      </c>
      <c r="C7" s="58">
        <v>4</v>
      </c>
      <c r="D7" s="58">
        <v>4</v>
      </c>
      <c r="E7" s="58">
        <v>19</v>
      </c>
      <c r="F7" s="58">
        <v>566</v>
      </c>
    </row>
    <row r="8" spans="1:10" ht="14.1" customHeight="1">
      <c r="A8" s="23" t="s">
        <v>144</v>
      </c>
      <c r="B8" s="58">
        <v>8538</v>
      </c>
      <c r="C8" s="58">
        <v>59</v>
      </c>
      <c r="D8" s="58">
        <v>62</v>
      </c>
      <c r="E8" s="58">
        <v>669</v>
      </c>
      <c r="F8" s="58">
        <v>9580</v>
      </c>
    </row>
    <row r="9" spans="1:10" ht="14.1" customHeight="1">
      <c r="A9" s="25" t="s">
        <v>3</v>
      </c>
      <c r="B9" s="43">
        <v>31570</v>
      </c>
      <c r="C9" s="43">
        <v>181</v>
      </c>
      <c r="D9" s="43">
        <v>185</v>
      </c>
      <c r="E9" s="43">
        <v>2366</v>
      </c>
      <c r="F9" s="43">
        <v>36635</v>
      </c>
    </row>
    <row r="11" spans="1:10" ht="14.1" customHeight="1">
      <c r="A11" s="23" t="s">
        <v>351</v>
      </c>
      <c r="B11" s="58">
        <v>836</v>
      </c>
      <c r="C11" s="58">
        <v>22</v>
      </c>
      <c r="D11" s="58">
        <v>22</v>
      </c>
      <c r="E11" s="58">
        <v>144</v>
      </c>
      <c r="F11" s="58">
        <v>871</v>
      </c>
    </row>
    <row r="12" spans="1:10" ht="14.1" customHeight="1">
      <c r="A12" s="23" t="s">
        <v>352</v>
      </c>
      <c r="B12" s="58">
        <v>166</v>
      </c>
      <c r="C12" s="58">
        <v>6</v>
      </c>
      <c r="D12" s="58">
        <v>6</v>
      </c>
      <c r="E12" s="58">
        <v>23</v>
      </c>
      <c r="F12" s="58">
        <v>200</v>
      </c>
    </row>
    <row r="13" spans="1:10" ht="14.1" customHeight="1">
      <c r="A13" s="23" t="s">
        <v>144</v>
      </c>
      <c r="B13" s="58">
        <v>33620</v>
      </c>
      <c r="C13" s="58">
        <v>274</v>
      </c>
      <c r="D13" s="58">
        <v>281</v>
      </c>
      <c r="E13" s="58">
        <v>2489</v>
      </c>
      <c r="F13" s="58">
        <v>38605</v>
      </c>
    </row>
    <row r="14" spans="1:10" ht="14.1" customHeight="1">
      <c r="A14" s="25" t="s">
        <v>3</v>
      </c>
      <c r="B14" s="43">
        <v>34622</v>
      </c>
      <c r="C14" s="43">
        <v>302</v>
      </c>
      <c r="D14" s="43">
        <v>309</v>
      </c>
      <c r="E14" s="43">
        <v>2656</v>
      </c>
      <c r="F14" s="43">
        <v>39676</v>
      </c>
    </row>
    <row r="16" spans="1:10" ht="14.1" customHeight="1">
      <c r="A16" s="26" t="s">
        <v>449</v>
      </c>
      <c r="B16" s="43">
        <v>66224</v>
      </c>
      <c r="C16" s="43">
        <v>483</v>
      </c>
      <c r="D16" s="43">
        <v>494</v>
      </c>
      <c r="E16" s="43">
        <v>5025</v>
      </c>
      <c r="F16" s="43">
        <v>76343</v>
      </c>
    </row>
  </sheetData>
  <hyperlinks>
    <hyperlink ref="J1" location="Índice!A1" display="Volver al índice" xr:uid="{3812C281-5134-443F-B34D-E0624DE35BD8}"/>
  </hyperlinks>
  <pageMargins left="0.05" right="0.05" top="0.5" bottom="0.5" header="0" footer="0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Q26"/>
  <sheetViews>
    <sheetView zoomScaleNormal="100" workbookViewId="0">
      <pane xSplit="1" ySplit="4" topLeftCell="I20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1" width="54.7109375" bestFit="1" customWidth="1"/>
    <col min="2" max="2" width="21.7109375" bestFit="1" customWidth="1"/>
    <col min="3" max="3" width="12.7109375" bestFit="1" customWidth="1"/>
    <col min="4" max="4" width="10.7109375" bestFit="1" customWidth="1"/>
    <col min="5" max="5" width="8.7109375" bestFit="1" customWidth="1"/>
    <col min="6" max="6" width="22.7109375" bestFit="1" customWidth="1"/>
    <col min="7" max="7" width="6.7109375" bestFit="1" customWidth="1"/>
    <col min="8" max="8" width="12.7109375" bestFit="1" customWidth="1"/>
    <col min="9" max="9" width="10.7109375" bestFit="1" customWidth="1"/>
    <col min="10" max="10" width="8.7109375" bestFit="1" customWidth="1"/>
    <col min="11" max="11" width="22.7109375" bestFit="1" customWidth="1"/>
    <col min="12" max="12" width="7.7109375" bestFit="1" customWidth="1"/>
    <col min="13" max="13" width="12.7109375" bestFit="1" customWidth="1"/>
    <col min="14" max="14" width="10.7109375" bestFit="1" customWidth="1"/>
    <col min="15" max="15" width="8.7109375" bestFit="1" customWidth="1"/>
    <col min="16" max="16" width="22.7109375" bestFit="1" customWidth="1"/>
    <col min="17" max="17" width="7.7109375" bestFit="1" customWidth="1"/>
  </cols>
  <sheetData>
    <row r="1" spans="1:17" ht="14.1" customHeight="1">
      <c r="A1" s="31" t="s">
        <v>497</v>
      </c>
      <c r="I1" s="13" t="s">
        <v>378</v>
      </c>
    </row>
    <row r="3" spans="1:17" ht="29.1" customHeight="1">
      <c r="A3" s="98" t="s">
        <v>353</v>
      </c>
      <c r="B3" s="99" t="s">
        <v>4</v>
      </c>
      <c r="C3" s="98" t="s">
        <v>6</v>
      </c>
      <c r="D3" s="98"/>
      <c r="E3" s="98"/>
      <c r="F3" s="98"/>
      <c r="G3" s="98"/>
      <c r="H3" s="98" t="s">
        <v>112</v>
      </c>
      <c r="I3" s="98"/>
      <c r="J3" s="98"/>
      <c r="K3" s="98"/>
      <c r="L3" s="98"/>
      <c r="M3" s="98" t="s">
        <v>113</v>
      </c>
      <c r="N3" s="98"/>
      <c r="O3" s="98"/>
      <c r="P3" s="98"/>
      <c r="Q3" s="98"/>
    </row>
    <row r="4" spans="1:17" ht="14.1" customHeight="1">
      <c r="A4" s="98"/>
      <c r="B4" s="98"/>
      <c r="C4" s="27" t="s">
        <v>119</v>
      </c>
      <c r="D4" s="27" t="s">
        <v>120</v>
      </c>
      <c r="E4" s="27" t="s">
        <v>121</v>
      </c>
      <c r="F4" s="27" t="s">
        <v>100</v>
      </c>
      <c r="G4" s="47" t="s">
        <v>3</v>
      </c>
      <c r="H4" s="27" t="s">
        <v>119</v>
      </c>
      <c r="I4" s="27" t="s">
        <v>120</v>
      </c>
      <c r="J4" s="27" t="s">
        <v>121</v>
      </c>
      <c r="K4" s="27" t="s">
        <v>100</v>
      </c>
      <c r="L4" s="47" t="s">
        <v>3</v>
      </c>
      <c r="M4" s="27" t="s">
        <v>119</v>
      </c>
      <c r="N4" s="27" t="s">
        <v>120</v>
      </c>
      <c r="O4" s="27" t="s">
        <v>121</v>
      </c>
      <c r="P4" s="27" t="s">
        <v>100</v>
      </c>
      <c r="Q4" s="47" t="s">
        <v>3</v>
      </c>
    </row>
    <row r="5" spans="1:17" ht="14.1" customHeight="1">
      <c r="A5" s="28" t="s">
        <v>354</v>
      </c>
      <c r="B5" s="58">
        <v>14036</v>
      </c>
      <c r="C5" s="58">
        <v>367</v>
      </c>
      <c r="D5" s="58">
        <v>87</v>
      </c>
      <c r="E5" s="58">
        <v>0</v>
      </c>
      <c r="F5" s="58">
        <v>0</v>
      </c>
      <c r="G5" s="58">
        <v>454</v>
      </c>
      <c r="H5" s="58">
        <v>1347</v>
      </c>
      <c r="I5" s="58">
        <v>410</v>
      </c>
      <c r="J5" s="58">
        <v>1</v>
      </c>
      <c r="K5" s="58">
        <v>0</v>
      </c>
      <c r="L5" s="58">
        <v>1758</v>
      </c>
      <c r="M5" s="58">
        <v>13730</v>
      </c>
      <c r="N5" s="58">
        <v>6481</v>
      </c>
      <c r="O5" s="58">
        <v>12</v>
      </c>
      <c r="P5" s="58">
        <v>0</v>
      </c>
      <c r="Q5" s="58">
        <v>20223</v>
      </c>
    </row>
    <row r="6" spans="1:17" ht="14.1" customHeight="1">
      <c r="A6" s="28" t="s">
        <v>355</v>
      </c>
      <c r="B6" s="58">
        <v>2647</v>
      </c>
      <c r="C6" s="58">
        <v>76</v>
      </c>
      <c r="D6" s="58">
        <v>18</v>
      </c>
      <c r="E6" s="58">
        <v>1</v>
      </c>
      <c r="F6" s="58">
        <v>0</v>
      </c>
      <c r="G6" s="58">
        <v>95</v>
      </c>
      <c r="H6" s="58">
        <v>232</v>
      </c>
      <c r="I6" s="58">
        <v>86</v>
      </c>
      <c r="J6" s="58">
        <v>0</v>
      </c>
      <c r="K6" s="58">
        <v>0</v>
      </c>
      <c r="L6" s="58">
        <v>318</v>
      </c>
      <c r="M6" s="58">
        <v>3243</v>
      </c>
      <c r="N6" s="58">
        <v>1921</v>
      </c>
      <c r="O6" s="58">
        <v>8</v>
      </c>
      <c r="P6" s="58">
        <v>0</v>
      </c>
      <c r="Q6" s="58">
        <v>5172</v>
      </c>
    </row>
    <row r="7" spans="1:17" ht="14.1" customHeight="1">
      <c r="A7" s="28" t="s">
        <v>356</v>
      </c>
      <c r="B7" s="58">
        <v>656</v>
      </c>
      <c r="C7" s="58">
        <v>15</v>
      </c>
      <c r="D7" s="58">
        <v>3</v>
      </c>
      <c r="E7" s="58">
        <v>0</v>
      </c>
      <c r="F7" s="58">
        <v>0</v>
      </c>
      <c r="G7" s="58">
        <v>18</v>
      </c>
      <c r="H7" s="58">
        <v>51</v>
      </c>
      <c r="I7" s="58">
        <v>19</v>
      </c>
      <c r="J7" s="58">
        <v>1</v>
      </c>
      <c r="K7" s="58">
        <v>0</v>
      </c>
      <c r="L7" s="58">
        <v>71</v>
      </c>
      <c r="M7" s="58">
        <v>957</v>
      </c>
      <c r="N7" s="58">
        <v>612</v>
      </c>
      <c r="O7" s="58">
        <v>5</v>
      </c>
      <c r="P7" s="58">
        <v>0</v>
      </c>
      <c r="Q7" s="58">
        <v>1574</v>
      </c>
    </row>
    <row r="8" spans="1:17" ht="14.1" customHeight="1">
      <c r="A8" s="28" t="s">
        <v>357</v>
      </c>
      <c r="B8" s="58">
        <v>279</v>
      </c>
      <c r="C8" s="58">
        <v>8</v>
      </c>
      <c r="D8" s="58">
        <v>5</v>
      </c>
      <c r="E8" s="58">
        <v>0</v>
      </c>
      <c r="F8" s="58">
        <v>0</v>
      </c>
      <c r="G8" s="58">
        <v>13</v>
      </c>
      <c r="H8" s="58">
        <v>24</v>
      </c>
      <c r="I8" s="58">
        <v>10</v>
      </c>
      <c r="J8" s="58">
        <v>0</v>
      </c>
      <c r="K8" s="58">
        <v>0</v>
      </c>
      <c r="L8" s="58">
        <v>34</v>
      </c>
      <c r="M8" s="58">
        <v>496</v>
      </c>
      <c r="N8" s="58">
        <v>397</v>
      </c>
      <c r="O8" s="58">
        <v>2</v>
      </c>
      <c r="P8" s="58">
        <v>0</v>
      </c>
      <c r="Q8" s="58">
        <v>895</v>
      </c>
    </row>
    <row r="9" spans="1:17" ht="14.1" customHeight="1">
      <c r="A9" s="28" t="s">
        <v>358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</row>
    <row r="10" spans="1:17" ht="14.1" customHeight="1">
      <c r="A10" s="28" t="s">
        <v>85</v>
      </c>
      <c r="B10" s="58">
        <v>710</v>
      </c>
      <c r="C10" s="58">
        <v>13</v>
      </c>
      <c r="D10" s="58">
        <v>6</v>
      </c>
      <c r="E10" s="58">
        <v>8</v>
      </c>
      <c r="F10" s="58">
        <v>0</v>
      </c>
      <c r="G10" s="58">
        <v>27</v>
      </c>
      <c r="H10" s="58">
        <v>70</v>
      </c>
      <c r="I10" s="58">
        <v>30</v>
      </c>
      <c r="J10" s="58">
        <v>8</v>
      </c>
      <c r="K10" s="58">
        <v>0</v>
      </c>
      <c r="L10" s="58">
        <v>108</v>
      </c>
      <c r="M10" s="58">
        <v>590</v>
      </c>
      <c r="N10" s="58">
        <v>234</v>
      </c>
      <c r="O10" s="58">
        <v>8</v>
      </c>
      <c r="P10" s="58">
        <v>0</v>
      </c>
      <c r="Q10" s="58">
        <v>832</v>
      </c>
    </row>
    <row r="11" spans="1:17" ht="14.1" customHeight="1">
      <c r="A11" s="28" t="s">
        <v>86</v>
      </c>
      <c r="B11" s="58">
        <v>696</v>
      </c>
      <c r="C11" s="58">
        <v>1</v>
      </c>
      <c r="D11" s="58">
        <v>1</v>
      </c>
      <c r="E11" s="58">
        <v>98</v>
      </c>
      <c r="F11" s="58">
        <v>0</v>
      </c>
      <c r="G11" s="58">
        <v>100</v>
      </c>
      <c r="H11" s="58">
        <v>10</v>
      </c>
      <c r="I11" s="58">
        <v>0</v>
      </c>
      <c r="J11" s="58">
        <v>165</v>
      </c>
      <c r="K11" s="58">
        <v>0</v>
      </c>
      <c r="L11" s="58">
        <v>175</v>
      </c>
      <c r="M11" s="58">
        <v>60</v>
      </c>
      <c r="N11" s="58">
        <v>10</v>
      </c>
      <c r="O11" s="58">
        <v>440</v>
      </c>
      <c r="P11" s="58">
        <v>0</v>
      </c>
      <c r="Q11" s="58">
        <v>510</v>
      </c>
    </row>
    <row r="12" spans="1:17" ht="14.1" customHeight="1">
      <c r="A12" s="28" t="s">
        <v>87</v>
      </c>
      <c r="B12" s="58">
        <v>641</v>
      </c>
      <c r="C12" s="58">
        <v>5</v>
      </c>
      <c r="D12" s="58">
        <v>0</v>
      </c>
      <c r="E12" s="58">
        <v>0</v>
      </c>
      <c r="F12" s="58">
        <v>0</v>
      </c>
      <c r="G12" s="58">
        <v>5</v>
      </c>
      <c r="H12" s="58">
        <v>41</v>
      </c>
      <c r="I12" s="58">
        <v>4</v>
      </c>
      <c r="J12" s="58">
        <v>0</v>
      </c>
      <c r="K12" s="58">
        <v>0</v>
      </c>
      <c r="L12" s="58">
        <v>45</v>
      </c>
      <c r="M12" s="58">
        <v>533</v>
      </c>
      <c r="N12" s="58">
        <v>242</v>
      </c>
      <c r="O12" s="58">
        <v>0</v>
      </c>
      <c r="P12" s="58">
        <v>0</v>
      </c>
      <c r="Q12" s="58">
        <v>775</v>
      </c>
    </row>
    <row r="13" spans="1:17" ht="14.1" customHeight="1">
      <c r="A13" s="28" t="s">
        <v>88</v>
      </c>
      <c r="B13" s="58">
        <v>1238</v>
      </c>
      <c r="C13" s="58">
        <v>14</v>
      </c>
      <c r="D13" s="58">
        <v>1</v>
      </c>
      <c r="E13" s="58">
        <v>0</v>
      </c>
      <c r="F13" s="58">
        <v>0</v>
      </c>
      <c r="G13" s="58">
        <v>15</v>
      </c>
      <c r="H13" s="58">
        <v>73</v>
      </c>
      <c r="I13" s="58">
        <v>10</v>
      </c>
      <c r="J13" s="58">
        <v>0</v>
      </c>
      <c r="K13" s="58">
        <v>0</v>
      </c>
      <c r="L13" s="58">
        <v>83</v>
      </c>
      <c r="M13" s="58">
        <v>1148</v>
      </c>
      <c r="N13" s="58">
        <v>129</v>
      </c>
      <c r="O13" s="58">
        <v>0</v>
      </c>
      <c r="P13" s="58">
        <v>0</v>
      </c>
      <c r="Q13" s="58">
        <v>1277</v>
      </c>
    </row>
    <row r="14" spans="1:17" ht="14.1" customHeight="1">
      <c r="A14" s="28" t="s">
        <v>89</v>
      </c>
      <c r="B14" s="58">
        <v>1331</v>
      </c>
      <c r="C14" s="58">
        <v>18</v>
      </c>
      <c r="D14" s="58">
        <v>1</v>
      </c>
      <c r="E14" s="58">
        <v>0</v>
      </c>
      <c r="F14" s="58">
        <v>0</v>
      </c>
      <c r="G14" s="58">
        <v>19</v>
      </c>
      <c r="H14" s="58">
        <v>174</v>
      </c>
      <c r="I14" s="58">
        <v>11</v>
      </c>
      <c r="J14" s="58">
        <v>0</v>
      </c>
      <c r="K14" s="58">
        <v>0</v>
      </c>
      <c r="L14" s="58">
        <v>185</v>
      </c>
      <c r="M14" s="58">
        <v>1158</v>
      </c>
      <c r="N14" s="58">
        <v>111</v>
      </c>
      <c r="O14" s="58">
        <v>1</v>
      </c>
      <c r="P14" s="58">
        <v>0</v>
      </c>
      <c r="Q14" s="58">
        <v>1270</v>
      </c>
    </row>
    <row r="15" spans="1:17" ht="14.1" customHeight="1">
      <c r="A15" s="28" t="s">
        <v>90</v>
      </c>
      <c r="B15" s="58">
        <v>3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2</v>
      </c>
      <c r="N15" s="58">
        <v>2</v>
      </c>
      <c r="O15" s="58">
        <v>0</v>
      </c>
      <c r="P15" s="58">
        <v>0</v>
      </c>
      <c r="Q15" s="58">
        <v>4</v>
      </c>
    </row>
    <row r="16" spans="1:17" ht="14.1" customHeight="1">
      <c r="A16" s="28" t="s">
        <v>91</v>
      </c>
      <c r="B16" s="58">
        <v>1904</v>
      </c>
      <c r="C16" s="58">
        <v>98</v>
      </c>
      <c r="D16" s="58">
        <v>27</v>
      </c>
      <c r="E16" s="58">
        <v>0</v>
      </c>
      <c r="F16" s="58">
        <v>0</v>
      </c>
      <c r="G16" s="58">
        <v>125</v>
      </c>
      <c r="H16" s="58">
        <v>217</v>
      </c>
      <c r="I16" s="58">
        <v>66</v>
      </c>
      <c r="J16" s="58">
        <v>3</v>
      </c>
      <c r="K16" s="58">
        <v>0</v>
      </c>
      <c r="L16" s="58">
        <v>286</v>
      </c>
      <c r="M16" s="58">
        <v>1606</v>
      </c>
      <c r="N16" s="58">
        <v>750</v>
      </c>
      <c r="O16" s="58">
        <v>7</v>
      </c>
      <c r="P16" s="58">
        <v>0</v>
      </c>
      <c r="Q16" s="58">
        <v>2363</v>
      </c>
    </row>
    <row r="17" spans="1:17" ht="14.1" customHeight="1">
      <c r="A17" s="28" t="s">
        <v>92</v>
      </c>
      <c r="B17" s="58">
        <v>199</v>
      </c>
      <c r="C17" s="58">
        <v>15</v>
      </c>
      <c r="D17" s="58">
        <v>5</v>
      </c>
      <c r="E17" s="58">
        <v>0</v>
      </c>
      <c r="F17" s="58">
        <v>0</v>
      </c>
      <c r="G17" s="58">
        <v>20</v>
      </c>
      <c r="H17" s="58">
        <v>30</v>
      </c>
      <c r="I17" s="58">
        <v>21</v>
      </c>
      <c r="J17" s="58">
        <v>0</v>
      </c>
      <c r="K17" s="58">
        <v>0</v>
      </c>
      <c r="L17" s="58">
        <v>51</v>
      </c>
      <c r="M17" s="58">
        <v>143</v>
      </c>
      <c r="N17" s="58">
        <v>68</v>
      </c>
      <c r="O17" s="58">
        <v>0</v>
      </c>
      <c r="P17" s="58">
        <v>0</v>
      </c>
      <c r="Q17" s="58">
        <v>211</v>
      </c>
    </row>
    <row r="18" spans="1:17" ht="14.1" customHeight="1">
      <c r="A18" s="28" t="s">
        <v>93</v>
      </c>
      <c r="B18" s="58">
        <v>1024</v>
      </c>
      <c r="C18" s="58">
        <v>35</v>
      </c>
      <c r="D18" s="58">
        <v>9</v>
      </c>
      <c r="E18" s="58">
        <v>0</v>
      </c>
      <c r="F18" s="58">
        <v>0</v>
      </c>
      <c r="G18" s="58">
        <v>44</v>
      </c>
      <c r="H18" s="58">
        <v>102</v>
      </c>
      <c r="I18" s="58">
        <v>46</v>
      </c>
      <c r="J18" s="58">
        <v>0</v>
      </c>
      <c r="K18" s="58">
        <v>0</v>
      </c>
      <c r="L18" s="58">
        <v>148</v>
      </c>
      <c r="M18" s="58">
        <v>838</v>
      </c>
      <c r="N18" s="58">
        <v>467</v>
      </c>
      <c r="O18" s="58">
        <v>1</v>
      </c>
      <c r="P18" s="58">
        <v>0</v>
      </c>
      <c r="Q18" s="58">
        <v>1306</v>
      </c>
    </row>
    <row r="19" spans="1:17" ht="14.1" customHeight="1">
      <c r="A19" s="28" t="s">
        <v>94</v>
      </c>
      <c r="B19" s="58">
        <v>1057</v>
      </c>
      <c r="C19" s="58">
        <v>18</v>
      </c>
      <c r="D19" s="58">
        <v>10</v>
      </c>
      <c r="E19" s="58">
        <v>0</v>
      </c>
      <c r="F19" s="58">
        <v>0</v>
      </c>
      <c r="G19" s="58">
        <v>28</v>
      </c>
      <c r="H19" s="58">
        <v>107</v>
      </c>
      <c r="I19" s="58">
        <v>21</v>
      </c>
      <c r="J19" s="58">
        <v>0</v>
      </c>
      <c r="K19" s="58">
        <v>0</v>
      </c>
      <c r="L19" s="58">
        <v>128</v>
      </c>
      <c r="M19" s="58">
        <v>870</v>
      </c>
      <c r="N19" s="58">
        <v>311</v>
      </c>
      <c r="O19" s="58">
        <v>1</v>
      </c>
      <c r="P19" s="58">
        <v>0</v>
      </c>
      <c r="Q19" s="58">
        <v>1182</v>
      </c>
    </row>
    <row r="20" spans="1:17" ht="14.1" customHeight="1">
      <c r="A20" s="28" t="s">
        <v>95</v>
      </c>
      <c r="B20" s="58">
        <v>2269</v>
      </c>
      <c r="C20" s="58">
        <v>88</v>
      </c>
      <c r="D20" s="58">
        <v>24</v>
      </c>
      <c r="E20" s="58">
        <v>4</v>
      </c>
      <c r="F20" s="58">
        <v>0</v>
      </c>
      <c r="G20" s="58">
        <v>116</v>
      </c>
      <c r="H20" s="58">
        <v>254</v>
      </c>
      <c r="I20" s="58">
        <v>82</v>
      </c>
      <c r="J20" s="58">
        <v>8</v>
      </c>
      <c r="K20" s="58">
        <v>0</v>
      </c>
      <c r="L20" s="58">
        <v>344</v>
      </c>
      <c r="M20" s="58">
        <v>1792</v>
      </c>
      <c r="N20" s="58">
        <v>778</v>
      </c>
      <c r="O20" s="58">
        <v>15</v>
      </c>
      <c r="P20" s="58">
        <v>0</v>
      </c>
      <c r="Q20" s="58">
        <v>2585</v>
      </c>
    </row>
    <row r="21" spans="1:17" ht="14.1" customHeight="1">
      <c r="A21" s="28" t="s">
        <v>96</v>
      </c>
      <c r="B21" s="58">
        <v>313</v>
      </c>
      <c r="C21" s="58">
        <v>29</v>
      </c>
      <c r="D21" s="58">
        <v>5</v>
      </c>
      <c r="E21" s="58">
        <v>0</v>
      </c>
      <c r="F21" s="58">
        <v>0</v>
      </c>
      <c r="G21" s="58">
        <v>34</v>
      </c>
      <c r="H21" s="58">
        <v>30</v>
      </c>
      <c r="I21" s="58">
        <v>20</v>
      </c>
      <c r="J21" s="58">
        <v>1</v>
      </c>
      <c r="K21" s="58">
        <v>0</v>
      </c>
      <c r="L21" s="58">
        <v>51</v>
      </c>
      <c r="M21" s="58">
        <v>229</v>
      </c>
      <c r="N21" s="58">
        <v>125</v>
      </c>
      <c r="O21" s="58">
        <v>0</v>
      </c>
      <c r="P21" s="58">
        <v>0</v>
      </c>
      <c r="Q21" s="58">
        <v>354</v>
      </c>
    </row>
    <row r="22" spans="1:17" ht="14.1" customHeight="1">
      <c r="A22" s="28" t="s">
        <v>97</v>
      </c>
      <c r="B22" s="58">
        <v>1684</v>
      </c>
      <c r="C22" s="58">
        <v>50</v>
      </c>
      <c r="D22" s="58">
        <v>26</v>
      </c>
      <c r="E22" s="58">
        <v>0</v>
      </c>
      <c r="F22" s="58">
        <v>0</v>
      </c>
      <c r="G22" s="58">
        <v>76</v>
      </c>
      <c r="H22" s="58">
        <v>142</v>
      </c>
      <c r="I22" s="58">
        <v>82</v>
      </c>
      <c r="J22" s="58">
        <v>1</v>
      </c>
      <c r="K22" s="58">
        <v>0</v>
      </c>
      <c r="L22" s="58">
        <v>225</v>
      </c>
      <c r="M22" s="58">
        <v>1402</v>
      </c>
      <c r="N22" s="58">
        <v>734</v>
      </c>
      <c r="O22" s="58">
        <v>1</v>
      </c>
      <c r="P22" s="58">
        <v>0</v>
      </c>
      <c r="Q22" s="58">
        <v>2137</v>
      </c>
    </row>
    <row r="23" spans="1:17" ht="14.1" customHeight="1">
      <c r="A23" s="28" t="s">
        <v>98</v>
      </c>
      <c r="B23" s="58">
        <v>3878</v>
      </c>
      <c r="C23" s="58">
        <v>69</v>
      </c>
      <c r="D23" s="58">
        <v>11</v>
      </c>
      <c r="E23" s="58">
        <v>0</v>
      </c>
      <c r="F23" s="58">
        <v>0</v>
      </c>
      <c r="G23" s="58">
        <v>80</v>
      </c>
      <c r="H23" s="58">
        <v>291</v>
      </c>
      <c r="I23" s="58">
        <v>90</v>
      </c>
      <c r="J23" s="58">
        <v>0</v>
      </c>
      <c r="K23" s="58">
        <v>0</v>
      </c>
      <c r="L23" s="58">
        <v>381</v>
      </c>
      <c r="M23" s="58">
        <v>3268</v>
      </c>
      <c r="N23" s="58">
        <v>1168</v>
      </c>
      <c r="O23" s="58">
        <v>0</v>
      </c>
      <c r="P23" s="58">
        <v>0</v>
      </c>
      <c r="Q23" s="58">
        <v>4436</v>
      </c>
    </row>
    <row r="24" spans="1:17" ht="14.1" customHeight="1">
      <c r="A24" s="28" t="s">
        <v>99</v>
      </c>
      <c r="B24" s="58">
        <v>1205</v>
      </c>
      <c r="C24" s="58">
        <v>16</v>
      </c>
      <c r="D24" s="58">
        <v>4</v>
      </c>
      <c r="E24" s="58">
        <v>2</v>
      </c>
      <c r="F24" s="58">
        <v>0</v>
      </c>
      <c r="G24" s="58">
        <v>22</v>
      </c>
      <c r="H24" s="58">
        <v>118</v>
      </c>
      <c r="I24" s="58">
        <v>21</v>
      </c>
      <c r="J24" s="58">
        <v>4</v>
      </c>
      <c r="K24" s="58">
        <v>0</v>
      </c>
      <c r="L24" s="58">
        <v>143</v>
      </c>
      <c r="M24" s="58">
        <v>1172</v>
      </c>
      <c r="N24" s="58">
        <v>442</v>
      </c>
      <c r="O24" s="58">
        <v>20</v>
      </c>
      <c r="P24" s="58">
        <v>0</v>
      </c>
      <c r="Q24" s="58">
        <v>1634</v>
      </c>
    </row>
    <row r="25" spans="1:17" ht="14.1" customHeight="1">
      <c r="A25" s="28" t="s">
        <v>100</v>
      </c>
      <c r="B25" s="58">
        <v>2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1</v>
      </c>
      <c r="I25" s="58">
        <v>1</v>
      </c>
      <c r="J25" s="58">
        <v>0</v>
      </c>
      <c r="K25" s="58">
        <v>0</v>
      </c>
      <c r="L25" s="58">
        <v>2</v>
      </c>
      <c r="M25" s="58">
        <v>0</v>
      </c>
      <c r="N25" s="58">
        <v>1</v>
      </c>
      <c r="O25" s="58">
        <v>0</v>
      </c>
      <c r="P25" s="58">
        <v>0</v>
      </c>
      <c r="Q25" s="58">
        <v>1</v>
      </c>
    </row>
    <row r="26" spans="1:17" ht="14.1" customHeight="1">
      <c r="A26" s="50" t="s">
        <v>3</v>
      </c>
      <c r="B26" s="43">
        <v>35772</v>
      </c>
      <c r="C26" s="43">
        <v>935</v>
      </c>
      <c r="D26" s="43">
        <v>243</v>
      </c>
      <c r="E26" s="43">
        <v>113</v>
      </c>
      <c r="F26" s="43">
        <v>0</v>
      </c>
      <c r="G26" s="43">
        <v>1291</v>
      </c>
      <c r="H26" s="43">
        <v>3314</v>
      </c>
      <c r="I26" s="43">
        <v>1030</v>
      </c>
      <c r="J26" s="43">
        <v>192</v>
      </c>
      <c r="K26" s="43">
        <v>0</v>
      </c>
      <c r="L26" s="43">
        <v>4536</v>
      </c>
      <c r="M26" s="43">
        <v>33237</v>
      </c>
      <c r="N26" s="43">
        <v>14983</v>
      </c>
      <c r="O26" s="43">
        <v>521</v>
      </c>
      <c r="P26" s="43">
        <v>0</v>
      </c>
      <c r="Q26" s="43">
        <v>48741</v>
      </c>
    </row>
  </sheetData>
  <mergeCells count="5">
    <mergeCell ref="A3:A4"/>
    <mergeCell ref="B3:B4"/>
    <mergeCell ref="C3:G3"/>
    <mergeCell ref="H3:L3"/>
    <mergeCell ref="M3:Q3"/>
  </mergeCells>
  <hyperlinks>
    <hyperlink ref="I1" location="Índice!A1" display="Volver al índice" xr:uid="{52EC1C1C-D744-471C-8F06-EF917CBD778C}"/>
  </hyperlinks>
  <pageMargins left="0.05" right="0.05" top="0.5" bottom="0.5" header="0" footer="0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Q26"/>
  <sheetViews>
    <sheetView zoomScale="70" zoomScaleNormal="70" workbookViewId="0">
      <pane xSplit="1" ySplit="4" topLeftCell="C5" activePane="bottomRight" state="frozen"/>
      <selection activeCell="I1" sqref="I1"/>
      <selection pane="topRight" activeCell="I1" sqref="I1"/>
      <selection pane="bottomLeft" activeCell="I1" sqref="I1"/>
      <selection pane="bottomRight" activeCell="G30" sqref="G30"/>
    </sheetView>
  </sheetViews>
  <sheetFormatPr baseColWidth="10" defaultColWidth="10.85546875" defaultRowHeight="12" customHeight="1"/>
  <cols>
    <col min="1" max="1" width="54.7109375" bestFit="1" customWidth="1"/>
    <col min="2" max="2" width="21.7109375" bestFit="1" customWidth="1"/>
    <col min="3" max="3" width="12.7109375" bestFit="1" customWidth="1"/>
    <col min="4" max="4" width="10.7109375" bestFit="1" customWidth="1"/>
    <col min="5" max="5" width="8.7109375" bestFit="1" customWidth="1"/>
    <col min="6" max="6" width="22.7109375" bestFit="1" customWidth="1"/>
    <col min="7" max="7" width="6.7109375" bestFit="1" customWidth="1"/>
    <col min="8" max="8" width="12.7109375" bestFit="1" customWidth="1"/>
    <col min="9" max="9" width="10.7109375" bestFit="1" customWidth="1"/>
    <col min="10" max="10" width="8.7109375" bestFit="1" customWidth="1"/>
    <col min="11" max="11" width="22.7109375" bestFit="1" customWidth="1"/>
    <col min="12" max="12" width="7.7109375" bestFit="1" customWidth="1"/>
    <col min="13" max="13" width="12.7109375" bestFit="1" customWidth="1"/>
    <col min="14" max="14" width="10.7109375" bestFit="1" customWidth="1"/>
    <col min="15" max="15" width="8.7109375" bestFit="1" customWidth="1"/>
    <col min="16" max="16" width="22.7109375" bestFit="1" customWidth="1"/>
    <col min="17" max="17" width="7.7109375" bestFit="1" customWidth="1"/>
  </cols>
  <sheetData>
    <row r="1" spans="1:17" ht="14.1" customHeight="1">
      <c r="A1" s="31" t="s">
        <v>498</v>
      </c>
      <c r="I1" s="13" t="s">
        <v>378</v>
      </c>
    </row>
    <row r="3" spans="1:17" ht="29.1" customHeight="1">
      <c r="A3" s="98" t="s">
        <v>353</v>
      </c>
      <c r="B3" s="99" t="s">
        <v>4</v>
      </c>
      <c r="C3" s="98" t="s">
        <v>6</v>
      </c>
      <c r="D3" s="98"/>
      <c r="E3" s="98"/>
      <c r="F3" s="98"/>
      <c r="G3" s="98"/>
      <c r="H3" s="98" t="s">
        <v>112</v>
      </c>
      <c r="I3" s="98"/>
      <c r="J3" s="98"/>
      <c r="K3" s="98"/>
      <c r="L3" s="98"/>
      <c r="M3" s="98" t="s">
        <v>113</v>
      </c>
      <c r="N3" s="98"/>
      <c r="O3" s="98"/>
      <c r="P3" s="98"/>
      <c r="Q3" s="98"/>
    </row>
    <row r="4" spans="1:17" ht="14.1" customHeight="1">
      <c r="A4" s="98"/>
      <c r="B4" s="98"/>
      <c r="C4" s="27" t="s">
        <v>119</v>
      </c>
      <c r="D4" s="27" t="s">
        <v>120</v>
      </c>
      <c r="E4" s="27" t="s">
        <v>121</v>
      </c>
      <c r="F4" s="27" t="s">
        <v>100</v>
      </c>
      <c r="G4" s="47" t="s">
        <v>3</v>
      </c>
      <c r="H4" s="27" t="s">
        <v>119</v>
      </c>
      <c r="I4" s="27" t="s">
        <v>120</v>
      </c>
      <c r="J4" s="27" t="s">
        <v>121</v>
      </c>
      <c r="K4" s="27" t="s">
        <v>100</v>
      </c>
      <c r="L4" s="47" t="s">
        <v>3</v>
      </c>
      <c r="M4" s="27" t="s">
        <v>119</v>
      </c>
      <c r="N4" s="27" t="s">
        <v>120</v>
      </c>
      <c r="O4" s="27" t="s">
        <v>121</v>
      </c>
      <c r="P4" s="27" t="s">
        <v>100</v>
      </c>
      <c r="Q4" s="47" t="s">
        <v>3</v>
      </c>
    </row>
    <row r="5" spans="1:17" ht="14.1" customHeight="1">
      <c r="A5" s="28" t="s">
        <v>354</v>
      </c>
      <c r="B5" s="58">
        <v>32446</v>
      </c>
      <c r="C5" s="58">
        <v>75</v>
      </c>
      <c r="D5" s="58">
        <v>8</v>
      </c>
      <c r="E5" s="58">
        <v>0</v>
      </c>
      <c r="F5" s="58">
        <v>0</v>
      </c>
      <c r="G5" s="58">
        <v>83</v>
      </c>
      <c r="H5" s="58">
        <v>1633</v>
      </c>
      <c r="I5" s="58">
        <v>161</v>
      </c>
      <c r="J5" s="58">
        <v>11</v>
      </c>
      <c r="K5" s="58">
        <v>0</v>
      </c>
      <c r="L5" s="58">
        <v>1805</v>
      </c>
      <c r="M5" s="58">
        <v>30711</v>
      </c>
      <c r="N5" s="58">
        <v>8711</v>
      </c>
      <c r="O5" s="58">
        <v>82</v>
      </c>
      <c r="P5" s="58">
        <v>0</v>
      </c>
      <c r="Q5" s="58">
        <v>39504</v>
      </c>
    </row>
    <row r="6" spans="1:17" ht="14.1" customHeight="1">
      <c r="A6" s="28" t="s">
        <v>355</v>
      </c>
      <c r="B6" s="58">
        <v>2510</v>
      </c>
      <c r="C6" s="58">
        <v>13</v>
      </c>
      <c r="D6" s="58">
        <v>3</v>
      </c>
      <c r="E6" s="58">
        <v>0</v>
      </c>
      <c r="F6" s="58">
        <v>0</v>
      </c>
      <c r="G6" s="58">
        <v>16</v>
      </c>
      <c r="H6" s="58">
        <v>101</v>
      </c>
      <c r="I6" s="58">
        <v>13</v>
      </c>
      <c r="J6" s="58">
        <v>2</v>
      </c>
      <c r="K6" s="58">
        <v>0</v>
      </c>
      <c r="L6" s="58">
        <v>116</v>
      </c>
      <c r="M6" s="58">
        <v>2811</v>
      </c>
      <c r="N6" s="58">
        <v>1155</v>
      </c>
      <c r="O6" s="58">
        <v>13</v>
      </c>
      <c r="P6" s="58">
        <v>0</v>
      </c>
      <c r="Q6" s="58">
        <v>3979</v>
      </c>
    </row>
    <row r="7" spans="1:17" ht="14.1" customHeight="1">
      <c r="A7" s="28" t="s">
        <v>356</v>
      </c>
      <c r="B7" s="58">
        <v>458</v>
      </c>
      <c r="C7" s="58">
        <v>3</v>
      </c>
      <c r="D7" s="58">
        <v>2</v>
      </c>
      <c r="E7" s="58">
        <v>0</v>
      </c>
      <c r="F7" s="58">
        <v>0</v>
      </c>
      <c r="G7" s="58">
        <v>5</v>
      </c>
      <c r="H7" s="58">
        <v>23</v>
      </c>
      <c r="I7" s="58">
        <v>8</v>
      </c>
      <c r="J7" s="58">
        <v>0</v>
      </c>
      <c r="K7" s="58">
        <v>0</v>
      </c>
      <c r="L7" s="58">
        <v>31</v>
      </c>
      <c r="M7" s="58">
        <v>597</v>
      </c>
      <c r="N7" s="58">
        <v>265</v>
      </c>
      <c r="O7" s="58">
        <v>8</v>
      </c>
      <c r="P7" s="58">
        <v>0</v>
      </c>
      <c r="Q7" s="58">
        <v>870</v>
      </c>
    </row>
    <row r="8" spans="1:17" ht="14.1" customHeight="1">
      <c r="A8" s="28" t="s">
        <v>357</v>
      </c>
      <c r="B8" s="58">
        <v>172</v>
      </c>
      <c r="C8" s="58">
        <v>3</v>
      </c>
      <c r="D8" s="58">
        <v>0</v>
      </c>
      <c r="E8" s="58">
        <v>0</v>
      </c>
      <c r="F8" s="58">
        <v>0</v>
      </c>
      <c r="G8" s="58">
        <v>3</v>
      </c>
      <c r="H8" s="58">
        <v>13</v>
      </c>
      <c r="I8" s="58">
        <v>4</v>
      </c>
      <c r="J8" s="58">
        <v>0</v>
      </c>
      <c r="K8" s="58">
        <v>0</v>
      </c>
      <c r="L8" s="58">
        <v>17</v>
      </c>
      <c r="M8" s="58">
        <v>220</v>
      </c>
      <c r="N8" s="58">
        <v>120</v>
      </c>
      <c r="O8" s="58">
        <v>9</v>
      </c>
      <c r="P8" s="58">
        <v>0</v>
      </c>
      <c r="Q8" s="58">
        <v>349</v>
      </c>
    </row>
    <row r="9" spans="1:17" ht="14.1" customHeight="1">
      <c r="A9" s="28" t="s">
        <v>358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</row>
    <row r="10" spans="1:17" ht="14.1" customHeight="1">
      <c r="A10" s="28" t="s">
        <v>85</v>
      </c>
      <c r="B10" s="58">
        <v>1759</v>
      </c>
      <c r="C10" s="58">
        <v>13</v>
      </c>
      <c r="D10" s="58">
        <v>2</v>
      </c>
      <c r="E10" s="58">
        <v>0</v>
      </c>
      <c r="F10" s="58">
        <v>0</v>
      </c>
      <c r="G10" s="58">
        <v>15</v>
      </c>
      <c r="H10" s="58">
        <v>135</v>
      </c>
      <c r="I10" s="58">
        <v>32</v>
      </c>
      <c r="J10" s="58">
        <v>4</v>
      </c>
      <c r="K10" s="58">
        <v>0</v>
      </c>
      <c r="L10" s="58">
        <v>171</v>
      </c>
      <c r="M10" s="58">
        <v>1368</v>
      </c>
      <c r="N10" s="58">
        <v>451</v>
      </c>
      <c r="O10" s="58">
        <v>69</v>
      </c>
      <c r="P10" s="58">
        <v>0</v>
      </c>
      <c r="Q10" s="58">
        <v>1888</v>
      </c>
    </row>
    <row r="11" spans="1:17" ht="14.1" customHeight="1">
      <c r="A11" s="28" t="s">
        <v>86</v>
      </c>
      <c r="B11" s="58">
        <v>11795</v>
      </c>
      <c r="C11" s="58">
        <v>12</v>
      </c>
      <c r="D11" s="58">
        <v>0</v>
      </c>
      <c r="E11" s="58">
        <v>192</v>
      </c>
      <c r="F11" s="58">
        <v>0</v>
      </c>
      <c r="G11" s="58">
        <v>204</v>
      </c>
      <c r="H11" s="58">
        <v>65</v>
      </c>
      <c r="I11" s="58">
        <v>7</v>
      </c>
      <c r="J11" s="58">
        <v>1488</v>
      </c>
      <c r="K11" s="58">
        <v>0</v>
      </c>
      <c r="L11" s="58">
        <v>1560</v>
      </c>
      <c r="M11" s="58">
        <v>1212</v>
      </c>
      <c r="N11" s="58">
        <v>95</v>
      </c>
      <c r="O11" s="58">
        <v>10086</v>
      </c>
      <c r="P11" s="58">
        <v>0</v>
      </c>
      <c r="Q11" s="58">
        <v>11393</v>
      </c>
    </row>
    <row r="12" spans="1:17" ht="14.1" customHeight="1">
      <c r="A12" s="28" t="s">
        <v>87</v>
      </c>
      <c r="B12" s="58">
        <v>72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7</v>
      </c>
      <c r="I12" s="58">
        <v>0</v>
      </c>
      <c r="J12" s="58">
        <v>0</v>
      </c>
      <c r="K12" s="58">
        <v>0</v>
      </c>
      <c r="L12" s="58">
        <v>7</v>
      </c>
      <c r="M12" s="58">
        <v>61</v>
      </c>
      <c r="N12" s="58">
        <v>3</v>
      </c>
      <c r="O12" s="58">
        <v>4</v>
      </c>
      <c r="P12" s="58">
        <v>0</v>
      </c>
      <c r="Q12" s="58">
        <v>68</v>
      </c>
    </row>
    <row r="13" spans="1:17" ht="14.1" customHeight="1">
      <c r="A13" s="28" t="s">
        <v>88</v>
      </c>
      <c r="B13" s="58">
        <v>2426</v>
      </c>
      <c r="C13" s="58">
        <v>11</v>
      </c>
      <c r="D13" s="58">
        <v>4</v>
      </c>
      <c r="E13" s="58">
        <v>0</v>
      </c>
      <c r="F13" s="58">
        <v>0</v>
      </c>
      <c r="G13" s="58">
        <v>15</v>
      </c>
      <c r="H13" s="58">
        <v>164</v>
      </c>
      <c r="I13" s="58">
        <v>17</v>
      </c>
      <c r="J13" s="58">
        <v>2</v>
      </c>
      <c r="K13" s="58">
        <v>0</v>
      </c>
      <c r="L13" s="58">
        <v>183</v>
      </c>
      <c r="M13" s="58">
        <v>2097</v>
      </c>
      <c r="N13" s="58">
        <v>350</v>
      </c>
      <c r="O13" s="58">
        <v>29</v>
      </c>
      <c r="P13" s="58">
        <v>0</v>
      </c>
      <c r="Q13" s="58">
        <v>2476</v>
      </c>
    </row>
    <row r="14" spans="1:17" ht="14.1" customHeight="1">
      <c r="A14" s="28" t="s">
        <v>89</v>
      </c>
      <c r="B14" s="58">
        <v>7123</v>
      </c>
      <c r="C14" s="58">
        <v>24</v>
      </c>
      <c r="D14" s="58">
        <v>1</v>
      </c>
      <c r="E14" s="58">
        <v>0</v>
      </c>
      <c r="F14" s="58">
        <v>0</v>
      </c>
      <c r="G14" s="58">
        <v>25</v>
      </c>
      <c r="H14" s="58">
        <v>461</v>
      </c>
      <c r="I14" s="58">
        <v>45</v>
      </c>
      <c r="J14" s="58">
        <v>3</v>
      </c>
      <c r="K14" s="58">
        <v>0</v>
      </c>
      <c r="L14" s="58">
        <v>509</v>
      </c>
      <c r="M14" s="58">
        <v>6094</v>
      </c>
      <c r="N14" s="58">
        <v>929</v>
      </c>
      <c r="O14" s="58">
        <v>39</v>
      </c>
      <c r="P14" s="58">
        <v>0</v>
      </c>
      <c r="Q14" s="58">
        <v>7062</v>
      </c>
    </row>
    <row r="15" spans="1:17" ht="14.1" customHeight="1">
      <c r="A15" s="28" t="s">
        <v>90</v>
      </c>
      <c r="B15" s="58">
        <v>75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1</v>
      </c>
      <c r="I15" s="58">
        <v>1</v>
      </c>
      <c r="J15" s="58">
        <v>0</v>
      </c>
      <c r="K15" s="58">
        <v>0</v>
      </c>
      <c r="L15" s="58">
        <v>2</v>
      </c>
      <c r="M15" s="58">
        <v>65</v>
      </c>
      <c r="N15" s="58">
        <v>18</v>
      </c>
      <c r="O15" s="58">
        <v>2</v>
      </c>
      <c r="P15" s="58">
        <v>0</v>
      </c>
      <c r="Q15" s="58">
        <v>85</v>
      </c>
    </row>
    <row r="16" spans="1:17" ht="14.1" customHeight="1">
      <c r="A16" s="28" t="s">
        <v>91</v>
      </c>
      <c r="B16" s="58">
        <v>954</v>
      </c>
      <c r="C16" s="58">
        <v>13</v>
      </c>
      <c r="D16" s="58">
        <v>3</v>
      </c>
      <c r="E16" s="58">
        <v>3</v>
      </c>
      <c r="F16" s="58">
        <v>0</v>
      </c>
      <c r="G16" s="58">
        <v>19</v>
      </c>
      <c r="H16" s="58">
        <v>71</v>
      </c>
      <c r="I16" s="58">
        <v>28</v>
      </c>
      <c r="J16" s="58">
        <v>19</v>
      </c>
      <c r="K16" s="58">
        <v>0</v>
      </c>
      <c r="L16" s="58">
        <v>118</v>
      </c>
      <c r="M16" s="58">
        <v>780</v>
      </c>
      <c r="N16" s="58">
        <v>320</v>
      </c>
      <c r="O16" s="58">
        <v>80</v>
      </c>
      <c r="P16" s="58">
        <v>0</v>
      </c>
      <c r="Q16" s="58">
        <v>1180</v>
      </c>
    </row>
    <row r="17" spans="1:17" ht="14.1" customHeight="1">
      <c r="A17" s="28" t="s">
        <v>92</v>
      </c>
      <c r="B17" s="58">
        <v>20</v>
      </c>
      <c r="C17" s="58">
        <v>2</v>
      </c>
      <c r="D17" s="58">
        <v>1</v>
      </c>
      <c r="E17" s="58">
        <v>0</v>
      </c>
      <c r="F17" s="58">
        <v>0</v>
      </c>
      <c r="G17" s="58">
        <v>3</v>
      </c>
      <c r="H17" s="58">
        <v>4</v>
      </c>
      <c r="I17" s="58">
        <v>1</v>
      </c>
      <c r="J17" s="58">
        <v>0</v>
      </c>
      <c r="K17" s="58">
        <v>0</v>
      </c>
      <c r="L17" s="58">
        <v>5</v>
      </c>
      <c r="M17" s="58">
        <v>13</v>
      </c>
      <c r="N17" s="58">
        <v>3</v>
      </c>
      <c r="O17" s="58">
        <v>0</v>
      </c>
      <c r="P17" s="58">
        <v>0</v>
      </c>
      <c r="Q17" s="58">
        <v>16</v>
      </c>
    </row>
    <row r="18" spans="1:17" ht="14.1" customHeight="1">
      <c r="A18" s="28" t="s">
        <v>93</v>
      </c>
      <c r="B18" s="58">
        <v>67</v>
      </c>
      <c r="C18" s="58">
        <v>5</v>
      </c>
      <c r="D18" s="58">
        <v>1</v>
      </c>
      <c r="E18" s="58">
        <v>0</v>
      </c>
      <c r="F18" s="58">
        <v>0</v>
      </c>
      <c r="G18" s="58">
        <v>6</v>
      </c>
      <c r="H18" s="58">
        <v>5</v>
      </c>
      <c r="I18" s="58">
        <v>2</v>
      </c>
      <c r="J18" s="58">
        <v>0</v>
      </c>
      <c r="K18" s="58">
        <v>0</v>
      </c>
      <c r="L18" s="58">
        <v>7</v>
      </c>
      <c r="M18" s="58">
        <v>54</v>
      </c>
      <c r="N18" s="58">
        <v>17</v>
      </c>
      <c r="O18" s="58">
        <v>0</v>
      </c>
      <c r="P18" s="58">
        <v>0</v>
      </c>
      <c r="Q18" s="58">
        <v>71</v>
      </c>
    </row>
    <row r="19" spans="1:17" ht="14.1" customHeight="1">
      <c r="A19" s="28" t="s">
        <v>94</v>
      </c>
      <c r="B19" s="58">
        <v>359</v>
      </c>
      <c r="C19" s="58">
        <v>7</v>
      </c>
      <c r="D19" s="58">
        <v>0</v>
      </c>
      <c r="E19" s="58">
        <v>0</v>
      </c>
      <c r="F19" s="58">
        <v>0</v>
      </c>
      <c r="G19" s="58">
        <v>7</v>
      </c>
      <c r="H19" s="58">
        <v>37</v>
      </c>
      <c r="I19" s="58">
        <v>8</v>
      </c>
      <c r="J19" s="58">
        <v>1</v>
      </c>
      <c r="K19" s="58">
        <v>0</v>
      </c>
      <c r="L19" s="58">
        <v>46</v>
      </c>
      <c r="M19" s="58">
        <v>291</v>
      </c>
      <c r="N19" s="58">
        <v>55</v>
      </c>
      <c r="O19" s="58">
        <v>7</v>
      </c>
      <c r="P19" s="58">
        <v>0</v>
      </c>
      <c r="Q19" s="58">
        <v>353</v>
      </c>
    </row>
    <row r="20" spans="1:17" ht="14.1" customHeight="1">
      <c r="A20" s="28" t="s">
        <v>95</v>
      </c>
      <c r="B20" s="58">
        <v>1018</v>
      </c>
      <c r="C20" s="58">
        <v>29</v>
      </c>
      <c r="D20" s="58">
        <v>7</v>
      </c>
      <c r="E20" s="58">
        <v>6</v>
      </c>
      <c r="F20" s="58">
        <v>0</v>
      </c>
      <c r="G20" s="58">
        <v>42</v>
      </c>
      <c r="H20" s="58">
        <v>81</v>
      </c>
      <c r="I20" s="58">
        <v>30</v>
      </c>
      <c r="J20" s="58">
        <v>23</v>
      </c>
      <c r="K20" s="58">
        <v>0</v>
      </c>
      <c r="L20" s="58">
        <v>134</v>
      </c>
      <c r="M20" s="58">
        <v>804</v>
      </c>
      <c r="N20" s="58">
        <v>346</v>
      </c>
      <c r="O20" s="58">
        <v>96</v>
      </c>
      <c r="P20" s="58">
        <v>0</v>
      </c>
      <c r="Q20" s="58">
        <v>1246</v>
      </c>
    </row>
    <row r="21" spans="1:17" ht="14.1" customHeight="1">
      <c r="A21" s="28" t="s">
        <v>96</v>
      </c>
      <c r="B21" s="58">
        <v>23</v>
      </c>
      <c r="C21" s="58">
        <v>2</v>
      </c>
      <c r="D21" s="58">
        <v>2</v>
      </c>
      <c r="E21" s="58">
        <v>0</v>
      </c>
      <c r="F21" s="58">
        <v>0</v>
      </c>
      <c r="G21" s="58">
        <v>4</v>
      </c>
      <c r="H21" s="58">
        <v>3</v>
      </c>
      <c r="I21" s="58">
        <v>2</v>
      </c>
      <c r="J21" s="58">
        <v>0</v>
      </c>
      <c r="K21" s="58">
        <v>0</v>
      </c>
      <c r="L21" s="58">
        <v>5</v>
      </c>
      <c r="M21" s="58">
        <v>16</v>
      </c>
      <c r="N21" s="58">
        <v>7</v>
      </c>
      <c r="O21" s="58">
        <v>0</v>
      </c>
      <c r="P21" s="58">
        <v>0</v>
      </c>
      <c r="Q21" s="58">
        <v>23</v>
      </c>
    </row>
    <row r="22" spans="1:17" ht="14.1" customHeight="1">
      <c r="A22" s="28" t="s">
        <v>97</v>
      </c>
      <c r="B22" s="58">
        <v>148</v>
      </c>
      <c r="C22" s="58">
        <v>5</v>
      </c>
      <c r="D22" s="58">
        <v>0</v>
      </c>
      <c r="E22" s="58">
        <v>0</v>
      </c>
      <c r="F22" s="58">
        <v>0</v>
      </c>
      <c r="G22" s="58">
        <v>5</v>
      </c>
      <c r="H22" s="58">
        <v>10</v>
      </c>
      <c r="I22" s="58">
        <v>3</v>
      </c>
      <c r="J22" s="58">
        <v>0</v>
      </c>
      <c r="K22" s="58">
        <v>0</v>
      </c>
      <c r="L22" s="58">
        <v>13</v>
      </c>
      <c r="M22" s="58">
        <v>117</v>
      </c>
      <c r="N22" s="58">
        <v>57</v>
      </c>
      <c r="O22" s="58">
        <v>0</v>
      </c>
      <c r="P22" s="58">
        <v>0</v>
      </c>
      <c r="Q22" s="58">
        <v>174</v>
      </c>
    </row>
    <row r="23" spans="1:17" ht="14.1" customHeight="1">
      <c r="A23" s="28" t="s">
        <v>98</v>
      </c>
      <c r="B23" s="58">
        <v>927</v>
      </c>
      <c r="C23" s="58">
        <v>19</v>
      </c>
      <c r="D23" s="58">
        <v>2</v>
      </c>
      <c r="E23" s="58">
        <v>0</v>
      </c>
      <c r="F23" s="58">
        <v>0</v>
      </c>
      <c r="G23" s="58">
        <v>21</v>
      </c>
      <c r="H23" s="58">
        <v>94</v>
      </c>
      <c r="I23" s="58">
        <v>23</v>
      </c>
      <c r="J23" s="58">
        <v>0</v>
      </c>
      <c r="K23" s="58">
        <v>0</v>
      </c>
      <c r="L23" s="58">
        <v>117</v>
      </c>
      <c r="M23" s="58">
        <v>747</v>
      </c>
      <c r="N23" s="58">
        <v>236</v>
      </c>
      <c r="O23" s="58">
        <v>9</v>
      </c>
      <c r="P23" s="58">
        <v>0</v>
      </c>
      <c r="Q23" s="58">
        <v>992</v>
      </c>
    </row>
    <row r="24" spans="1:17" ht="14.1" customHeight="1">
      <c r="A24" s="28" t="s">
        <v>99</v>
      </c>
      <c r="B24" s="58">
        <v>3839</v>
      </c>
      <c r="C24" s="58">
        <v>15</v>
      </c>
      <c r="D24" s="58">
        <v>0</v>
      </c>
      <c r="E24" s="58">
        <v>6</v>
      </c>
      <c r="F24" s="58">
        <v>0</v>
      </c>
      <c r="G24" s="58">
        <v>21</v>
      </c>
      <c r="H24" s="58">
        <v>126</v>
      </c>
      <c r="I24" s="58">
        <v>21</v>
      </c>
      <c r="J24" s="58">
        <v>28</v>
      </c>
      <c r="K24" s="58">
        <v>0</v>
      </c>
      <c r="L24" s="58">
        <v>175</v>
      </c>
      <c r="M24" s="58">
        <v>2868</v>
      </c>
      <c r="N24" s="58">
        <v>1482</v>
      </c>
      <c r="O24" s="58">
        <v>229</v>
      </c>
      <c r="P24" s="58">
        <v>0</v>
      </c>
      <c r="Q24" s="58">
        <v>4579</v>
      </c>
    </row>
    <row r="25" spans="1:17" ht="14.1" customHeight="1">
      <c r="A25" s="28" t="s">
        <v>100</v>
      </c>
      <c r="B25" s="58">
        <v>33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1</v>
      </c>
      <c r="I25" s="58">
        <v>1</v>
      </c>
      <c r="J25" s="58">
        <v>2</v>
      </c>
      <c r="K25" s="58">
        <v>0</v>
      </c>
      <c r="L25" s="58">
        <v>4</v>
      </c>
      <c r="M25" s="58">
        <v>25</v>
      </c>
      <c r="N25" s="58">
        <v>3</v>
      </c>
      <c r="O25" s="58">
        <v>7</v>
      </c>
      <c r="P25" s="58">
        <v>0</v>
      </c>
      <c r="Q25" s="58">
        <v>35</v>
      </c>
    </row>
    <row r="26" spans="1:17" ht="14.1" customHeight="1">
      <c r="A26" s="50" t="s">
        <v>3</v>
      </c>
      <c r="B26" s="43">
        <v>66224</v>
      </c>
      <c r="C26" s="43">
        <v>251</v>
      </c>
      <c r="D26" s="43">
        <v>36</v>
      </c>
      <c r="E26" s="43">
        <v>207</v>
      </c>
      <c r="F26" s="43">
        <v>0</v>
      </c>
      <c r="G26" s="43">
        <v>494</v>
      </c>
      <c r="H26" s="43">
        <v>3035</v>
      </c>
      <c r="I26" s="43">
        <v>407</v>
      </c>
      <c r="J26" s="43">
        <v>1583</v>
      </c>
      <c r="K26" s="43">
        <v>0</v>
      </c>
      <c r="L26" s="43">
        <v>5025</v>
      </c>
      <c r="M26" s="43">
        <v>50951</v>
      </c>
      <c r="N26" s="43">
        <v>14623</v>
      </c>
      <c r="O26" s="43">
        <v>10769</v>
      </c>
      <c r="P26" s="43">
        <v>0</v>
      </c>
      <c r="Q26" s="43">
        <v>76343</v>
      </c>
    </row>
  </sheetData>
  <mergeCells count="5">
    <mergeCell ref="A3:A4"/>
    <mergeCell ref="B3:B4"/>
    <mergeCell ref="C3:G3"/>
    <mergeCell ref="H3:L3"/>
    <mergeCell ref="M3:Q3"/>
  </mergeCells>
  <hyperlinks>
    <hyperlink ref="I1" location="Índice!A1" display="Volver al índice" xr:uid="{C3EB7EA4-0405-41BC-87CB-9BF1A66E1916}"/>
  </hyperlinks>
  <pageMargins left="0.05" right="0.05" top="0.5" bottom="0.5" header="0" footer="0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U37"/>
  <sheetViews>
    <sheetView zoomScale="40" zoomScaleNormal="40" workbookViewId="0">
      <pane xSplit="2" ySplit="3" topLeftCell="C16" activePane="bottomRight" state="frozen"/>
      <selection activeCell="I1" sqref="I1"/>
      <selection pane="topRight" activeCell="I1" sqref="I1"/>
      <selection pane="bottomLeft" activeCell="I1" sqref="I1"/>
      <selection pane="bottomRight" activeCell="A2" sqref="A2"/>
    </sheetView>
  </sheetViews>
  <sheetFormatPr baseColWidth="10" defaultColWidth="10.85546875" defaultRowHeight="12" customHeight="1"/>
  <cols>
    <col min="1" max="1" width="15.7109375" bestFit="1" customWidth="1"/>
    <col min="2" max="2" width="54.7109375" bestFit="1" customWidth="1"/>
    <col min="3" max="3" width="16.7109375" bestFit="1" customWidth="1"/>
    <col min="4" max="4" width="14.7109375" bestFit="1" customWidth="1"/>
    <col min="5" max="5" width="17.7109375" bestFit="1" customWidth="1"/>
    <col min="6" max="7" width="15.7109375" bestFit="1" customWidth="1"/>
    <col min="8" max="9" width="13.7109375" bestFit="1" customWidth="1"/>
    <col min="10" max="10" width="14.7109375" bestFit="1" customWidth="1"/>
    <col min="11" max="11" width="11.7109375" bestFit="1" customWidth="1"/>
    <col min="12" max="12" width="15.7109375" bestFit="1" customWidth="1"/>
    <col min="13" max="13" width="14.7109375" bestFit="1" customWidth="1"/>
    <col min="14" max="14" width="17.7109375" bestFit="1" customWidth="1"/>
    <col min="15" max="16" width="15.7109375" bestFit="1" customWidth="1"/>
    <col min="17" max="18" width="13.7109375" bestFit="1" customWidth="1"/>
    <col min="19" max="19" width="14.7109375" bestFit="1" customWidth="1"/>
  </cols>
  <sheetData>
    <row r="1" spans="1:21" ht="14.1" customHeight="1">
      <c r="A1" s="31" t="s">
        <v>503</v>
      </c>
      <c r="H1" s="13" t="s">
        <v>378</v>
      </c>
    </row>
    <row r="3" spans="1:21" ht="42.95" customHeight="1">
      <c r="A3" s="69" t="s">
        <v>499</v>
      </c>
      <c r="B3" s="69"/>
      <c r="C3" s="52" t="s">
        <v>359</v>
      </c>
      <c r="D3" s="52" t="s">
        <v>360</v>
      </c>
      <c r="E3" s="52" t="s">
        <v>361</v>
      </c>
      <c r="F3" s="52" t="s">
        <v>362</v>
      </c>
      <c r="G3" s="52" t="s">
        <v>363</v>
      </c>
      <c r="H3" s="52" t="s">
        <v>364</v>
      </c>
      <c r="I3" s="52" t="s">
        <v>500</v>
      </c>
      <c r="J3" s="52" t="s">
        <v>365</v>
      </c>
      <c r="K3" s="52" t="s">
        <v>501</v>
      </c>
      <c r="L3" s="51" t="s">
        <v>123</v>
      </c>
      <c r="M3" s="52" t="s">
        <v>5</v>
      </c>
      <c r="N3" s="52" t="s">
        <v>360</v>
      </c>
      <c r="O3" s="52" t="s">
        <v>361</v>
      </c>
      <c r="P3" s="52" t="s">
        <v>362</v>
      </c>
      <c r="Q3" s="52" t="s">
        <v>363</v>
      </c>
      <c r="R3" s="52" t="s">
        <v>364</v>
      </c>
      <c r="S3" s="52" t="s">
        <v>500</v>
      </c>
      <c r="T3" s="52" t="s">
        <v>365</v>
      </c>
      <c r="U3" s="52" t="s">
        <v>501</v>
      </c>
    </row>
    <row r="4" spans="1:21" ht="29.1" customHeight="1">
      <c r="A4" s="115" t="s">
        <v>302</v>
      </c>
      <c r="B4" s="29" t="s">
        <v>114</v>
      </c>
      <c r="C4" s="58">
        <v>24916</v>
      </c>
      <c r="D4" s="58">
        <v>13062</v>
      </c>
      <c r="E4" s="58">
        <v>430</v>
      </c>
      <c r="F4" s="58">
        <v>362</v>
      </c>
      <c r="G4" s="58">
        <v>142</v>
      </c>
      <c r="H4" s="58">
        <v>1021</v>
      </c>
      <c r="I4" s="58">
        <v>7992</v>
      </c>
      <c r="J4" s="58">
        <v>1907</v>
      </c>
      <c r="K4" s="58">
        <v>0</v>
      </c>
      <c r="L4" s="58">
        <v>37383</v>
      </c>
      <c r="M4" s="58">
        <v>721</v>
      </c>
      <c r="N4" s="58">
        <v>349</v>
      </c>
      <c r="O4" s="58">
        <v>11</v>
      </c>
      <c r="P4" s="58">
        <v>26</v>
      </c>
      <c r="Q4" s="58">
        <v>2</v>
      </c>
      <c r="R4" s="58">
        <v>13</v>
      </c>
      <c r="S4" s="58">
        <v>293</v>
      </c>
      <c r="T4" s="58">
        <v>27</v>
      </c>
      <c r="U4" s="58">
        <v>0</v>
      </c>
    </row>
    <row r="5" spans="1:21" ht="14.1" customHeight="1">
      <c r="A5" s="67"/>
      <c r="B5" s="29" t="s">
        <v>116</v>
      </c>
      <c r="C5" s="58">
        <v>2003</v>
      </c>
      <c r="D5" s="58">
        <v>1058</v>
      </c>
      <c r="E5" s="58">
        <v>34</v>
      </c>
      <c r="F5" s="58">
        <v>51</v>
      </c>
      <c r="G5" s="58">
        <v>31</v>
      </c>
      <c r="H5" s="58">
        <v>37</v>
      </c>
      <c r="I5" s="58">
        <v>700</v>
      </c>
      <c r="J5" s="58">
        <v>92</v>
      </c>
      <c r="K5" s="58">
        <v>0</v>
      </c>
      <c r="L5" s="58">
        <v>3106</v>
      </c>
      <c r="M5" s="58">
        <v>60</v>
      </c>
      <c r="N5" s="58">
        <v>24</v>
      </c>
      <c r="O5" s="58">
        <v>1</v>
      </c>
      <c r="P5" s="58">
        <v>8</v>
      </c>
      <c r="Q5" s="58">
        <v>0</v>
      </c>
      <c r="R5" s="58">
        <v>0</v>
      </c>
      <c r="S5" s="58">
        <v>27</v>
      </c>
      <c r="T5" s="58">
        <v>0</v>
      </c>
      <c r="U5" s="58">
        <v>0</v>
      </c>
    </row>
    <row r="6" spans="1:21" ht="14.1" customHeight="1">
      <c r="A6" s="67"/>
      <c r="B6" s="29" t="s">
        <v>237</v>
      </c>
      <c r="C6" s="58">
        <v>2514</v>
      </c>
      <c r="D6" s="58">
        <v>1316</v>
      </c>
      <c r="E6" s="58">
        <v>58</v>
      </c>
      <c r="F6" s="58">
        <v>134</v>
      </c>
      <c r="G6" s="58">
        <v>27</v>
      </c>
      <c r="H6" s="58">
        <v>57</v>
      </c>
      <c r="I6" s="58">
        <v>805</v>
      </c>
      <c r="J6" s="58">
        <v>117</v>
      </c>
      <c r="K6" s="58">
        <v>0</v>
      </c>
      <c r="L6" s="58">
        <v>3839</v>
      </c>
      <c r="M6" s="58">
        <v>70</v>
      </c>
      <c r="N6" s="58">
        <v>24</v>
      </c>
      <c r="O6" s="58">
        <v>0</v>
      </c>
      <c r="P6" s="58">
        <v>12</v>
      </c>
      <c r="Q6" s="58">
        <v>0</v>
      </c>
      <c r="R6" s="58">
        <v>1</v>
      </c>
      <c r="S6" s="58">
        <v>29</v>
      </c>
      <c r="T6" s="58">
        <v>4</v>
      </c>
      <c r="U6" s="58">
        <v>0</v>
      </c>
    </row>
    <row r="7" spans="1:21" ht="14.1" customHeight="1">
      <c r="A7" s="67"/>
      <c r="B7" s="29" t="s">
        <v>115</v>
      </c>
      <c r="C7" s="58">
        <v>6337</v>
      </c>
      <c r="D7" s="58">
        <v>2301</v>
      </c>
      <c r="E7" s="58">
        <v>188</v>
      </c>
      <c r="F7" s="58">
        <v>149</v>
      </c>
      <c r="G7" s="58">
        <v>441</v>
      </c>
      <c r="H7" s="58">
        <v>123</v>
      </c>
      <c r="I7" s="58">
        <v>2834</v>
      </c>
      <c r="J7" s="58">
        <v>301</v>
      </c>
      <c r="K7" s="58">
        <v>0</v>
      </c>
      <c r="L7" s="58">
        <v>10237</v>
      </c>
      <c r="M7" s="58">
        <v>322</v>
      </c>
      <c r="N7" s="58">
        <v>112</v>
      </c>
      <c r="O7" s="58">
        <v>8</v>
      </c>
      <c r="P7" s="58">
        <v>53</v>
      </c>
      <c r="Q7" s="58">
        <v>3</v>
      </c>
      <c r="R7" s="58">
        <v>1</v>
      </c>
      <c r="S7" s="58">
        <v>136</v>
      </c>
      <c r="T7" s="58">
        <v>9</v>
      </c>
      <c r="U7" s="58">
        <v>0</v>
      </c>
    </row>
    <row r="8" spans="1:21" ht="14.1" customHeight="1">
      <c r="A8" s="67"/>
      <c r="B8" s="29" t="s">
        <v>144</v>
      </c>
      <c r="C8" s="58">
        <v>2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2</v>
      </c>
      <c r="L8" s="58">
        <v>3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</row>
    <row r="9" spans="1:21" ht="14.1" customHeight="1">
      <c r="A9" s="67"/>
      <c r="B9" s="50" t="s">
        <v>366</v>
      </c>
      <c r="C9" s="43">
        <v>35772</v>
      </c>
      <c r="D9" s="43">
        <v>17737</v>
      </c>
      <c r="E9" s="43">
        <v>710</v>
      </c>
      <c r="F9" s="43">
        <v>696</v>
      </c>
      <c r="G9" s="43">
        <v>641</v>
      </c>
      <c r="H9" s="43">
        <v>1238</v>
      </c>
      <c r="I9" s="43">
        <v>12331</v>
      </c>
      <c r="J9" s="43">
        <v>2417</v>
      </c>
      <c r="K9" s="43">
        <v>2</v>
      </c>
      <c r="L9" s="43">
        <v>54568</v>
      </c>
      <c r="M9" s="43">
        <v>1173</v>
      </c>
      <c r="N9" s="43">
        <v>509</v>
      </c>
      <c r="O9" s="43">
        <v>20</v>
      </c>
      <c r="P9" s="43">
        <v>99</v>
      </c>
      <c r="Q9" s="43">
        <v>5</v>
      </c>
      <c r="R9" s="43">
        <v>15</v>
      </c>
      <c r="S9" s="43">
        <v>485</v>
      </c>
      <c r="T9" s="43">
        <v>40</v>
      </c>
      <c r="U9" s="43">
        <v>0</v>
      </c>
    </row>
    <row r="10" spans="1:21" ht="14.1" customHeight="1">
      <c r="A10" s="67"/>
      <c r="B10" s="30" t="s">
        <v>367</v>
      </c>
      <c r="C10" s="58">
        <v>28117</v>
      </c>
      <c r="D10" s="58">
        <v>14699</v>
      </c>
      <c r="E10" s="58">
        <v>531</v>
      </c>
      <c r="F10" s="58">
        <v>562</v>
      </c>
      <c r="G10" s="58">
        <v>543</v>
      </c>
      <c r="H10" s="58">
        <v>1077</v>
      </c>
      <c r="I10" s="58">
        <v>9046</v>
      </c>
      <c r="J10" s="58">
        <v>1659</v>
      </c>
      <c r="K10" s="58">
        <v>0</v>
      </c>
      <c r="L10" s="58">
        <v>42834</v>
      </c>
      <c r="M10" s="58">
        <v>982</v>
      </c>
      <c r="N10" s="58">
        <v>434</v>
      </c>
      <c r="O10" s="58">
        <v>16</v>
      </c>
      <c r="P10" s="58">
        <v>83</v>
      </c>
      <c r="Q10" s="58">
        <v>5</v>
      </c>
      <c r="R10" s="58">
        <v>11</v>
      </c>
      <c r="S10" s="58">
        <v>397</v>
      </c>
      <c r="T10" s="58">
        <v>36</v>
      </c>
      <c r="U10" s="58">
        <v>0</v>
      </c>
    </row>
    <row r="11" spans="1:21" ht="14.1" customHeight="1">
      <c r="A11" s="67"/>
      <c r="B11" s="30" t="s">
        <v>368</v>
      </c>
      <c r="C11" s="58">
        <v>109</v>
      </c>
      <c r="D11" s="58">
        <v>53</v>
      </c>
      <c r="E11" s="58">
        <v>5</v>
      </c>
      <c r="F11" s="58">
        <v>1</v>
      </c>
      <c r="G11" s="58">
        <v>1</v>
      </c>
      <c r="H11" s="58">
        <v>0</v>
      </c>
      <c r="I11" s="58">
        <v>46</v>
      </c>
      <c r="J11" s="58">
        <v>3</v>
      </c>
      <c r="K11" s="58">
        <v>0</v>
      </c>
      <c r="L11" s="58">
        <v>215</v>
      </c>
      <c r="M11" s="58">
        <v>10</v>
      </c>
      <c r="N11" s="58">
        <v>7</v>
      </c>
      <c r="O11" s="58">
        <v>0</v>
      </c>
      <c r="P11" s="58">
        <v>1</v>
      </c>
      <c r="Q11" s="58">
        <v>0</v>
      </c>
      <c r="R11" s="58">
        <v>0</v>
      </c>
      <c r="S11" s="58">
        <v>1</v>
      </c>
      <c r="T11" s="58">
        <v>1</v>
      </c>
      <c r="U11" s="58">
        <v>0</v>
      </c>
    </row>
    <row r="12" spans="1:21" ht="14.1" customHeight="1">
      <c r="A12" s="67"/>
      <c r="B12" s="30" t="s">
        <v>369</v>
      </c>
      <c r="C12" s="58">
        <v>895</v>
      </c>
      <c r="D12" s="58">
        <v>306</v>
      </c>
      <c r="E12" s="58">
        <v>28</v>
      </c>
      <c r="F12" s="58">
        <v>5</v>
      </c>
      <c r="G12" s="58">
        <v>5</v>
      </c>
      <c r="H12" s="58">
        <v>28</v>
      </c>
      <c r="I12" s="58">
        <v>121</v>
      </c>
      <c r="J12" s="58">
        <v>402</v>
      </c>
      <c r="K12" s="58">
        <v>0</v>
      </c>
      <c r="L12" s="58">
        <v>1384</v>
      </c>
      <c r="M12" s="58">
        <v>10</v>
      </c>
      <c r="N12" s="58">
        <v>3</v>
      </c>
      <c r="O12" s="58">
        <v>2</v>
      </c>
      <c r="P12" s="58">
        <v>1</v>
      </c>
      <c r="Q12" s="58">
        <v>0</v>
      </c>
      <c r="R12" s="58">
        <v>0</v>
      </c>
      <c r="S12" s="58">
        <v>4</v>
      </c>
      <c r="T12" s="58">
        <v>0</v>
      </c>
      <c r="U12" s="58">
        <v>0</v>
      </c>
    </row>
    <row r="13" spans="1:21" ht="14.1" customHeight="1">
      <c r="A13" s="67"/>
      <c r="B13" s="30" t="s">
        <v>370</v>
      </c>
      <c r="C13" s="58">
        <v>2586</v>
      </c>
      <c r="D13" s="58">
        <v>975</v>
      </c>
      <c r="E13" s="58">
        <v>59</v>
      </c>
      <c r="F13" s="58">
        <v>40</v>
      </c>
      <c r="G13" s="58">
        <v>33</v>
      </c>
      <c r="H13" s="58">
        <v>78</v>
      </c>
      <c r="I13" s="58">
        <v>1285</v>
      </c>
      <c r="J13" s="58">
        <v>116</v>
      </c>
      <c r="K13" s="58">
        <v>0</v>
      </c>
      <c r="L13" s="58">
        <v>3940</v>
      </c>
      <c r="M13" s="58">
        <v>43</v>
      </c>
      <c r="N13" s="58">
        <v>20</v>
      </c>
      <c r="O13" s="58">
        <v>1</v>
      </c>
      <c r="P13" s="58">
        <v>3</v>
      </c>
      <c r="Q13" s="58">
        <v>0</v>
      </c>
      <c r="R13" s="58">
        <v>3</v>
      </c>
      <c r="S13" s="58">
        <v>14</v>
      </c>
      <c r="T13" s="58">
        <v>2</v>
      </c>
      <c r="U13" s="58">
        <v>0</v>
      </c>
    </row>
    <row r="14" spans="1:21" ht="14.1" customHeight="1">
      <c r="A14" s="67"/>
      <c r="B14" s="30" t="s">
        <v>371</v>
      </c>
      <c r="C14" s="58">
        <v>811</v>
      </c>
      <c r="D14" s="58">
        <v>238</v>
      </c>
      <c r="E14" s="58">
        <v>37</v>
      </c>
      <c r="F14" s="58">
        <v>12</v>
      </c>
      <c r="G14" s="58">
        <v>4</v>
      </c>
      <c r="H14" s="58">
        <v>21</v>
      </c>
      <c r="I14" s="58">
        <v>482</v>
      </c>
      <c r="J14" s="58">
        <v>17</v>
      </c>
      <c r="K14" s="58">
        <v>0</v>
      </c>
      <c r="L14" s="58">
        <v>1261</v>
      </c>
      <c r="M14" s="58">
        <v>22</v>
      </c>
      <c r="N14" s="58">
        <v>8</v>
      </c>
      <c r="O14" s="58">
        <v>1</v>
      </c>
      <c r="P14" s="58">
        <v>1</v>
      </c>
      <c r="Q14" s="58">
        <v>0</v>
      </c>
      <c r="R14" s="58">
        <v>1</v>
      </c>
      <c r="S14" s="58">
        <v>11</v>
      </c>
      <c r="T14" s="58">
        <v>0</v>
      </c>
      <c r="U14" s="58">
        <v>0</v>
      </c>
    </row>
    <row r="15" spans="1:21" ht="14.1" customHeight="1">
      <c r="A15" s="67"/>
      <c r="B15" s="30" t="s">
        <v>372</v>
      </c>
      <c r="C15" s="58">
        <v>67</v>
      </c>
      <c r="D15" s="58">
        <v>27</v>
      </c>
      <c r="E15" s="58">
        <v>2</v>
      </c>
      <c r="F15" s="58">
        <v>0</v>
      </c>
      <c r="G15" s="58">
        <v>0</v>
      </c>
      <c r="H15" s="58">
        <v>0</v>
      </c>
      <c r="I15" s="58">
        <v>34</v>
      </c>
      <c r="J15" s="58">
        <v>4</v>
      </c>
      <c r="K15" s="58">
        <v>0</v>
      </c>
      <c r="L15" s="58">
        <v>194</v>
      </c>
      <c r="M15" s="58">
        <v>1</v>
      </c>
      <c r="N15" s="58">
        <v>1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</row>
    <row r="16" spans="1:21" ht="14.1" customHeight="1">
      <c r="A16" s="67"/>
      <c r="B16" s="30" t="s">
        <v>373</v>
      </c>
      <c r="C16" s="58">
        <v>40</v>
      </c>
      <c r="D16" s="58">
        <v>14</v>
      </c>
      <c r="E16" s="58">
        <v>0</v>
      </c>
      <c r="F16" s="58">
        <v>1</v>
      </c>
      <c r="G16" s="58">
        <v>0</v>
      </c>
      <c r="H16" s="58">
        <v>0</v>
      </c>
      <c r="I16" s="58">
        <v>22</v>
      </c>
      <c r="J16" s="58">
        <v>3</v>
      </c>
      <c r="K16" s="58">
        <v>0</v>
      </c>
      <c r="L16" s="58">
        <v>86</v>
      </c>
      <c r="M16" s="58">
        <v>1</v>
      </c>
      <c r="N16" s="58">
        <v>1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</row>
    <row r="17" spans="1:21" ht="14.1" customHeight="1">
      <c r="A17" s="67"/>
      <c r="B17" s="30" t="s">
        <v>374</v>
      </c>
      <c r="C17" s="58">
        <v>200</v>
      </c>
      <c r="D17" s="58">
        <v>53</v>
      </c>
      <c r="E17" s="58">
        <v>13</v>
      </c>
      <c r="F17" s="58">
        <v>3</v>
      </c>
      <c r="G17" s="58">
        <v>4</v>
      </c>
      <c r="H17" s="58">
        <v>10</v>
      </c>
      <c r="I17" s="58">
        <v>101</v>
      </c>
      <c r="J17" s="58">
        <v>16</v>
      </c>
      <c r="K17" s="58">
        <v>0</v>
      </c>
      <c r="L17" s="58">
        <v>263</v>
      </c>
      <c r="M17" s="58">
        <v>2</v>
      </c>
      <c r="N17" s="58">
        <v>2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</row>
    <row r="18" spans="1:21" ht="14.1" customHeight="1">
      <c r="A18" s="67"/>
      <c r="B18" s="30" t="s">
        <v>375</v>
      </c>
      <c r="C18" s="58">
        <v>2656</v>
      </c>
      <c r="D18" s="58">
        <v>1227</v>
      </c>
      <c r="E18" s="58">
        <v>32</v>
      </c>
      <c r="F18" s="58">
        <v>65</v>
      </c>
      <c r="G18" s="58">
        <v>40</v>
      </c>
      <c r="H18" s="58">
        <v>23</v>
      </c>
      <c r="I18" s="58">
        <v>1093</v>
      </c>
      <c r="J18" s="58">
        <v>176</v>
      </c>
      <c r="K18" s="58">
        <v>0</v>
      </c>
      <c r="L18" s="58">
        <v>3993</v>
      </c>
      <c r="M18" s="58">
        <v>92</v>
      </c>
      <c r="N18" s="58">
        <v>32</v>
      </c>
      <c r="O18" s="58">
        <v>0</v>
      </c>
      <c r="P18" s="58">
        <v>10</v>
      </c>
      <c r="Q18" s="58">
        <v>0</v>
      </c>
      <c r="R18" s="58">
        <v>0</v>
      </c>
      <c r="S18" s="58">
        <v>49</v>
      </c>
      <c r="T18" s="58">
        <v>1</v>
      </c>
      <c r="U18" s="58">
        <v>0</v>
      </c>
    </row>
    <row r="19" spans="1:21" ht="14.1" customHeight="1">
      <c r="A19" s="67"/>
      <c r="B19" s="30" t="s">
        <v>144</v>
      </c>
      <c r="C19" s="58">
        <v>291</v>
      </c>
      <c r="D19" s="58">
        <v>145</v>
      </c>
      <c r="E19" s="58">
        <v>3</v>
      </c>
      <c r="F19" s="58">
        <v>7</v>
      </c>
      <c r="G19" s="58">
        <v>11</v>
      </c>
      <c r="H19" s="58">
        <v>1</v>
      </c>
      <c r="I19" s="58">
        <v>101</v>
      </c>
      <c r="J19" s="58">
        <v>21</v>
      </c>
      <c r="K19" s="58">
        <v>2</v>
      </c>
      <c r="L19" s="58">
        <v>398</v>
      </c>
      <c r="M19" s="58">
        <v>10</v>
      </c>
      <c r="N19" s="58">
        <v>1</v>
      </c>
      <c r="O19" s="58">
        <v>0</v>
      </c>
      <c r="P19" s="58">
        <v>0</v>
      </c>
      <c r="Q19" s="58">
        <v>0</v>
      </c>
      <c r="R19" s="58">
        <v>0</v>
      </c>
      <c r="S19" s="58">
        <v>9</v>
      </c>
      <c r="T19" s="58">
        <v>0</v>
      </c>
      <c r="U19" s="58">
        <v>0</v>
      </c>
    </row>
    <row r="20" spans="1:21" ht="14.1" customHeight="1">
      <c r="A20" s="67"/>
      <c r="B20" s="50" t="s">
        <v>376</v>
      </c>
      <c r="C20" s="43">
        <v>35772</v>
      </c>
      <c r="D20" s="43">
        <v>17737</v>
      </c>
      <c r="E20" s="43">
        <v>710</v>
      </c>
      <c r="F20" s="43">
        <v>696</v>
      </c>
      <c r="G20" s="43">
        <v>641</v>
      </c>
      <c r="H20" s="43">
        <v>1238</v>
      </c>
      <c r="I20" s="43">
        <v>12331</v>
      </c>
      <c r="J20" s="43">
        <v>2417</v>
      </c>
      <c r="K20" s="43">
        <v>2</v>
      </c>
      <c r="L20" s="43">
        <v>54568</v>
      </c>
      <c r="M20" s="43">
        <v>1173</v>
      </c>
      <c r="N20" s="43">
        <v>509</v>
      </c>
      <c r="O20" s="43">
        <v>20</v>
      </c>
      <c r="P20" s="43">
        <v>99</v>
      </c>
      <c r="Q20" s="43">
        <v>5</v>
      </c>
      <c r="R20" s="43">
        <v>15</v>
      </c>
      <c r="S20" s="43">
        <v>485</v>
      </c>
      <c r="T20" s="43">
        <v>40</v>
      </c>
      <c r="U20" s="43">
        <v>0</v>
      </c>
    </row>
    <row r="21" spans="1:21" ht="29.1" customHeight="1">
      <c r="A21" s="115" t="s">
        <v>502</v>
      </c>
      <c r="B21" s="29" t="s">
        <v>114</v>
      </c>
      <c r="C21" s="58">
        <v>47555</v>
      </c>
      <c r="D21" s="58">
        <v>26361</v>
      </c>
      <c r="E21" s="58">
        <v>1060</v>
      </c>
      <c r="F21" s="58">
        <v>8701</v>
      </c>
      <c r="G21" s="58">
        <v>45</v>
      </c>
      <c r="H21" s="58">
        <v>1626</v>
      </c>
      <c r="I21" s="58">
        <v>2169</v>
      </c>
      <c r="J21" s="58">
        <v>7593</v>
      </c>
      <c r="K21" s="58">
        <v>0</v>
      </c>
      <c r="L21" s="58">
        <v>57929</v>
      </c>
      <c r="M21" s="58">
        <v>314</v>
      </c>
      <c r="N21" s="58">
        <v>72</v>
      </c>
      <c r="O21" s="58">
        <v>7</v>
      </c>
      <c r="P21" s="58">
        <v>142</v>
      </c>
      <c r="Q21" s="58">
        <v>0</v>
      </c>
      <c r="R21" s="58">
        <v>9</v>
      </c>
      <c r="S21" s="58">
        <v>51</v>
      </c>
      <c r="T21" s="58">
        <v>33</v>
      </c>
      <c r="U21" s="58">
        <v>0</v>
      </c>
    </row>
    <row r="22" spans="1:21" ht="14.1" customHeight="1">
      <c r="A22" s="67"/>
      <c r="B22" s="29" t="s">
        <v>116</v>
      </c>
      <c r="C22" s="58">
        <v>4018</v>
      </c>
      <c r="D22" s="58">
        <v>2071</v>
      </c>
      <c r="E22" s="58">
        <v>104</v>
      </c>
      <c r="F22" s="58">
        <v>881</v>
      </c>
      <c r="G22" s="58">
        <v>7</v>
      </c>
      <c r="H22" s="58">
        <v>109</v>
      </c>
      <c r="I22" s="58">
        <v>277</v>
      </c>
      <c r="J22" s="58">
        <v>569</v>
      </c>
      <c r="K22" s="58">
        <v>0</v>
      </c>
      <c r="L22" s="58">
        <v>5077</v>
      </c>
      <c r="M22" s="58">
        <v>41</v>
      </c>
      <c r="N22" s="58">
        <v>7</v>
      </c>
      <c r="O22" s="58">
        <v>1</v>
      </c>
      <c r="P22" s="58">
        <v>17</v>
      </c>
      <c r="Q22" s="58">
        <v>0</v>
      </c>
      <c r="R22" s="58">
        <v>1</v>
      </c>
      <c r="S22" s="58">
        <v>12</v>
      </c>
      <c r="T22" s="58">
        <v>3</v>
      </c>
      <c r="U22" s="58">
        <v>0</v>
      </c>
    </row>
    <row r="23" spans="1:21" ht="14.1" customHeight="1">
      <c r="A23" s="67"/>
      <c r="B23" s="29" t="s">
        <v>237</v>
      </c>
      <c r="C23" s="58">
        <v>11922</v>
      </c>
      <c r="D23" s="58">
        <v>6235</v>
      </c>
      <c r="E23" s="58">
        <v>478</v>
      </c>
      <c r="F23" s="58">
        <v>1867</v>
      </c>
      <c r="G23" s="58">
        <v>9</v>
      </c>
      <c r="H23" s="58">
        <v>415</v>
      </c>
      <c r="I23" s="58">
        <v>954</v>
      </c>
      <c r="J23" s="58">
        <v>1964</v>
      </c>
      <c r="K23" s="58">
        <v>0</v>
      </c>
      <c r="L23" s="58">
        <v>15333</v>
      </c>
      <c r="M23" s="58">
        <v>105</v>
      </c>
      <c r="N23" s="58">
        <v>20</v>
      </c>
      <c r="O23" s="58">
        <v>6</v>
      </c>
      <c r="P23" s="58">
        <v>36</v>
      </c>
      <c r="Q23" s="58">
        <v>0</v>
      </c>
      <c r="R23" s="58">
        <v>2</v>
      </c>
      <c r="S23" s="58">
        <v>35</v>
      </c>
      <c r="T23" s="58">
        <v>6</v>
      </c>
      <c r="U23" s="58">
        <v>0</v>
      </c>
    </row>
    <row r="24" spans="1:21" ht="14.1" customHeight="1">
      <c r="A24" s="67"/>
      <c r="B24" s="29" t="s">
        <v>115</v>
      </c>
      <c r="C24" s="58">
        <v>2232</v>
      </c>
      <c r="D24" s="58">
        <v>953</v>
      </c>
      <c r="E24" s="58">
        <v>97</v>
      </c>
      <c r="F24" s="58">
        <v>285</v>
      </c>
      <c r="G24" s="58">
        <v>11</v>
      </c>
      <c r="H24" s="58">
        <v>218</v>
      </c>
      <c r="I24" s="58">
        <v>170</v>
      </c>
      <c r="J24" s="58">
        <v>498</v>
      </c>
      <c r="K24" s="58">
        <v>0</v>
      </c>
      <c r="L24" s="58">
        <v>2929</v>
      </c>
      <c r="M24" s="58">
        <v>23</v>
      </c>
      <c r="N24" s="58">
        <v>5</v>
      </c>
      <c r="O24" s="58">
        <v>1</v>
      </c>
      <c r="P24" s="58">
        <v>7</v>
      </c>
      <c r="Q24" s="58">
        <v>0</v>
      </c>
      <c r="R24" s="58">
        <v>3</v>
      </c>
      <c r="S24" s="58">
        <v>7</v>
      </c>
      <c r="T24" s="58">
        <v>0</v>
      </c>
      <c r="U24" s="58">
        <v>0</v>
      </c>
    </row>
    <row r="25" spans="1:21" ht="14.1" customHeight="1">
      <c r="A25" s="67"/>
      <c r="B25" s="29" t="s">
        <v>144</v>
      </c>
      <c r="C25" s="58">
        <v>497</v>
      </c>
      <c r="D25" s="58">
        <v>273</v>
      </c>
      <c r="E25" s="58">
        <v>20</v>
      </c>
      <c r="F25" s="58">
        <v>61</v>
      </c>
      <c r="G25" s="58">
        <v>0</v>
      </c>
      <c r="H25" s="58">
        <v>58</v>
      </c>
      <c r="I25" s="58">
        <v>21</v>
      </c>
      <c r="J25" s="58">
        <v>31</v>
      </c>
      <c r="K25" s="58">
        <v>33</v>
      </c>
      <c r="L25" s="58">
        <v>594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</row>
    <row r="26" spans="1:21" ht="14.1" customHeight="1">
      <c r="A26" s="67"/>
      <c r="B26" s="50" t="s">
        <v>366</v>
      </c>
      <c r="C26" s="43">
        <v>66224</v>
      </c>
      <c r="D26" s="43">
        <v>35893</v>
      </c>
      <c r="E26" s="43">
        <v>1759</v>
      </c>
      <c r="F26" s="43">
        <v>11795</v>
      </c>
      <c r="G26" s="43">
        <v>72</v>
      </c>
      <c r="H26" s="43">
        <v>2426</v>
      </c>
      <c r="I26" s="43">
        <v>3591</v>
      </c>
      <c r="J26" s="43">
        <v>10655</v>
      </c>
      <c r="K26" s="43">
        <v>33</v>
      </c>
      <c r="L26" s="43">
        <v>81862</v>
      </c>
      <c r="M26" s="43">
        <v>483</v>
      </c>
      <c r="N26" s="43">
        <v>104</v>
      </c>
      <c r="O26" s="43">
        <v>15</v>
      </c>
      <c r="P26" s="43">
        <v>202</v>
      </c>
      <c r="Q26" s="43">
        <v>0</v>
      </c>
      <c r="R26" s="43">
        <v>15</v>
      </c>
      <c r="S26" s="43">
        <v>105</v>
      </c>
      <c r="T26" s="43">
        <v>42</v>
      </c>
      <c r="U26" s="43">
        <v>0</v>
      </c>
    </row>
    <row r="27" spans="1:21" ht="14.1" customHeight="1">
      <c r="A27" s="67"/>
      <c r="B27" s="30" t="s">
        <v>367</v>
      </c>
      <c r="C27" s="58">
        <v>51267</v>
      </c>
      <c r="D27" s="58">
        <v>28903</v>
      </c>
      <c r="E27" s="58">
        <v>1384</v>
      </c>
      <c r="F27" s="58">
        <v>9156</v>
      </c>
      <c r="G27" s="58">
        <v>58</v>
      </c>
      <c r="H27" s="58">
        <v>1673</v>
      </c>
      <c r="I27" s="58">
        <v>2959</v>
      </c>
      <c r="J27" s="58">
        <v>7134</v>
      </c>
      <c r="K27" s="58">
        <v>0</v>
      </c>
      <c r="L27" s="58">
        <v>63435</v>
      </c>
      <c r="M27" s="58">
        <v>388</v>
      </c>
      <c r="N27" s="58">
        <v>85</v>
      </c>
      <c r="O27" s="58">
        <v>11</v>
      </c>
      <c r="P27" s="58">
        <v>158</v>
      </c>
      <c r="Q27" s="58">
        <v>0</v>
      </c>
      <c r="R27" s="58">
        <v>13</v>
      </c>
      <c r="S27" s="58">
        <v>84</v>
      </c>
      <c r="T27" s="58">
        <v>37</v>
      </c>
      <c r="U27" s="58">
        <v>0</v>
      </c>
    </row>
    <row r="28" spans="1:21" ht="14.1" customHeight="1">
      <c r="A28" s="67"/>
      <c r="B28" s="30" t="s">
        <v>368</v>
      </c>
      <c r="C28" s="58">
        <v>22</v>
      </c>
      <c r="D28" s="58">
        <v>10</v>
      </c>
      <c r="E28" s="58">
        <v>2</v>
      </c>
      <c r="F28" s="58">
        <v>3</v>
      </c>
      <c r="G28" s="58">
        <v>0</v>
      </c>
      <c r="H28" s="58">
        <v>0</v>
      </c>
      <c r="I28" s="58">
        <v>3</v>
      </c>
      <c r="J28" s="58">
        <v>4</v>
      </c>
      <c r="K28" s="58">
        <v>0</v>
      </c>
      <c r="L28" s="58">
        <v>24</v>
      </c>
      <c r="M28" s="58">
        <v>1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1</v>
      </c>
      <c r="T28" s="58">
        <v>0</v>
      </c>
      <c r="U28" s="58">
        <v>0</v>
      </c>
    </row>
    <row r="29" spans="1:21" ht="14.1" customHeight="1">
      <c r="A29" s="67"/>
      <c r="B29" s="30" t="s">
        <v>369</v>
      </c>
      <c r="C29" s="58">
        <v>6456</v>
      </c>
      <c r="D29" s="58">
        <v>2892</v>
      </c>
      <c r="E29" s="58">
        <v>149</v>
      </c>
      <c r="F29" s="58">
        <v>953</v>
      </c>
      <c r="G29" s="58">
        <v>8</v>
      </c>
      <c r="H29" s="58">
        <v>489</v>
      </c>
      <c r="I29" s="58">
        <v>40</v>
      </c>
      <c r="J29" s="58">
        <v>1925</v>
      </c>
      <c r="K29" s="58">
        <v>0</v>
      </c>
      <c r="L29" s="58">
        <v>8042</v>
      </c>
      <c r="M29" s="58">
        <v>26</v>
      </c>
      <c r="N29" s="58">
        <v>8</v>
      </c>
      <c r="O29" s="58">
        <v>2</v>
      </c>
      <c r="P29" s="58">
        <v>12</v>
      </c>
      <c r="Q29" s="58">
        <v>0</v>
      </c>
      <c r="R29" s="58">
        <v>2</v>
      </c>
      <c r="S29" s="58">
        <v>0</v>
      </c>
      <c r="T29" s="58">
        <v>2</v>
      </c>
      <c r="U29" s="58">
        <v>0</v>
      </c>
    </row>
    <row r="30" spans="1:21" ht="14.1" customHeight="1">
      <c r="A30" s="67"/>
      <c r="B30" s="30" t="s">
        <v>370</v>
      </c>
      <c r="C30" s="58">
        <v>2844</v>
      </c>
      <c r="D30" s="58">
        <v>1253</v>
      </c>
      <c r="E30" s="58">
        <v>57</v>
      </c>
      <c r="F30" s="58">
        <v>566</v>
      </c>
      <c r="G30" s="58">
        <v>1</v>
      </c>
      <c r="H30" s="58">
        <v>152</v>
      </c>
      <c r="I30" s="58">
        <v>218</v>
      </c>
      <c r="J30" s="58">
        <v>597</v>
      </c>
      <c r="K30" s="58">
        <v>0</v>
      </c>
      <c r="L30" s="58">
        <v>3473</v>
      </c>
      <c r="M30" s="58">
        <v>16</v>
      </c>
      <c r="N30" s="58">
        <v>2</v>
      </c>
      <c r="O30" s="58">
        <v>0</v>
      </c>
      <c r="P30" s="58">
        <v>10</v>
      </c>
      <c r="Q30" s="58">
        <v>0</v>
      </c>
      <c r="R30" s="58">
        <v>0</v>
      </c>
      <c r="S30" s="58">
        <v>4</v>
      </c>
      <c r="T30" s="58">
        <v>0</v>
      </c>
      <c r="U30" s="58">
        <v>0</v>
      </c>
    </row>
    <row r="31" spans="1:21" ht="14.1" customHeight="1">
      <c r="A31" s="67"/>
      <c r="B31" s="30" t="s">
        <v>371</v>
      </c>
      <c r="C31" s="58">
        <v>595</v>
      </c>
      <c r="D31" s="58">
        <v>235</v>
      </c>
      <c r="E31" s="58">
        <v>11</v>
      </c>
      <c r="F31" s="58">
        <v>188</v>
      </c>
      <c r="G31" s="58">
        <v>0</v>
      </c>
      <c r="H31" s="58">
        <v>21</v>
      </c>
      <c r="I31" s="58">
        <v>43</v>
      </c>
      <c r="J31" s="58">
        <v>97</v>
      </c>
      <c r="K31" s="58">
        <v>0</v>
      </c>
      <c r="L31" s="58">
        <v>747</v>
      </c>
      <c r="M31" s="58">
        <v>8</v>
      </c>
      <c r="N31" s="58">
        <v>1</v>
      </c>
      <c r="O31" s="58">
        <v>0</v>
      </c>
      <c r="P31" s="58">
        <v>2</v>
      </c>
      <c r="Q31" s="58">
        <v>0</v>
      </c>
      <c r="R31" s="58">
        <v>0</v>
      </c>
      <c r="S31" s="58">
        <v>5</v>
      </c>
      <c r="T31" s="58">
        <v>0</v>
      </c>
      <c r="U31" s="58">
        <v>0</v>
      </c>
    </row>
    <row r="32" spans="1:21" ht="14.1" customHeight="1">
      <c r="A32" s="67"/>
      <c r="B32" s="30" t="s">
        <v>372</v>
      </c>
      <c r="C32" s="58">
        <v>3</v>
      </c>
      <c r="D32" s="58">
        <v>1</v>
      </c>
      <c r="E32" s="58">
        <v>0</v>
      </c>
      <c r="F32" s="58">
        <v>1</v>
      </c>
      <c r="G32" s="58">
        <v>0</v>
      </c>
      <c r="H32" s="58">
        <v>0</v>
      </c>
      <c r="I32" s="58">
        <v>0</v>
      </c>
      <c r="J32" s="58">
        <v>1</v>
      </c>
      <c r="K32" s="58">
        <v>0</v>
      </c>
      <c r="L32" s="58">
        <v>3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</row>
    <row r="33" spans="1:21" ht="14.1" customHeight="1">
      <c r="A33" s="67"/>
      <c r="B33" s="30" t="s">
        <v>373</v>
      </c>
      <c r="C33" s="58">
        <v>7</v>
      </c>
      <c r="D33" s="58">
        <v>5</v>
      </c>
      <c r="E33" s="58">
        <v>0</v>
      </c>
      <c r="F33" s="58">
        <v>2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17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</row>
    <row r="34" spans="1:21" ht="14.1" customHeight="1">
      <c r="A34" s="67"/>
      <c r="B34" s="30" t="s">
        <v>374</v>
      </c>
      <c r="C34" s="58">
        <v>93</v>
      </c>
      <c r="D34" s="58">
        <v>38</v>
      </c>
      <c r="E34" s="58">
        <v>5</v>
      </c>
      <c r="F34" s="58">
        <v>13</v>
      </c>
      <c r="G34" s="58">
        <v>0</v>
      </c>
      <c r="H34" s="58">
        <v>9</v>
      </c>
      <c r="I34" s="58">
        <v>9</v>
      </c>
      <c r="J34" s="58">
        <v>19</v>
      </c>
      <c r="K34" s="58">
        <v>0</v>
      </c>
      <c r="L34" s="58">
        <v>104</v>
      </c>
      <c r="M34" s="58">
        <v>1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1</v>
      </c>
      <c r="T34" s="58">
        <v>0</v>
      </c>
      <c r="U34" s="58">
        <v>0</v>
      </c>
    </row>
    <row r="35" spans="1:21" ht="14.1" customHeight="1">
      <c r="A35" s="67"/>
      <c r="B35" s="30" t="s">
        <v>375</v>
      </c>
      <c r="C35" s="58">
        <v>3196</v>
      </c>
      <c r="D35" s="58">
        <v>1719</v>
      </c>
      <c r="E35" s="58">
        <v>94</v>
      </c>
      <c r="F35" s="58">
        <v>548</v>
      </c>
      <c r="G35" s="58">
        <v>2</v>
      </c>
      <c r="H35" s="58">
        <v>16</v>
      </c>
      <c r="I35" s="58">
        <v>251</v>
      </c>
      <c r="J35" s="58">
        <v>566</v>
      </c>
      <c r="K35" s="58">
        <v>0</v>
      </c>
      <c r="L35" s="58">
        <v>3909</v>
      </c>
      <c r="M35" s="58">
        <v>31</v>
      </c>
      <c r="N35" s="58">
        <v>5</v>
      </c>
      <c r="O35" s="58">
        <v>1</v>
      </c>
      <c r="P35" s="58">
        <v>16</v>
      </c>
      <c r="Q35" s="58">
        <v>0</v>
      </c>
      <c r="R35" s="58">
        <v>0</v>
      </c>
      <c r="S35" s="58">
        <v>7</v>
      </c>
      <c r="T35" s="58">
        <v>2</v>
      </c>
      <c r="U35" s="58">
        <v>0</v>
      </c>
    </row>
    <row r="36" spans="1:21" ht="14.1" customHeight="1">
      <c r="A36" s="67"/>
      <c r="B36" s="30" t="s">
        <v>144</v>
      </c>
      <c r="C36" s="58">
        <v>1741</v>
      </c>
      <c r="D36" s="58">
        <v>837</v>
      </c>
      <c r="E36" s="58">
        <v>57</v>
      </c>
      <c r="F36" s="58">
        <v>365</v>
      </c>
      <c r="G36" s="58">
        <v>3</v>
      </c>
      <c r="H36" s="58">
        <v>66</v>
      </c>
      <c r="I36" s="58">
        <v>68</v>
      </c>
      <c r="J36" s="58">
        <v>312</v>
      </c>
      <c r="K36" s="58">
        <v>33</v>
      </c>
      <c r="L36" s="58">
        <v>2108</v>
      </c>
      <c r="M36" s="58">
        <v>12</v>
      </c>
      <c r="N36" s="58">
        <v>3</v>
      </c>
      <c r="O36" s="58">
        <v>1</v>
      </c>
      <c r="P36" s="58">
        <v>4</v>
      </c>
      <c r="Q36" s="58">
        <v>0</v>
      </c>
      <c r="R36" s="58">
        <v>0</v>
      </c>
      <c r="S36" s="58">
        <v>3</v>
      </c>
      <c r="T36" s="58">
        <v>1</v>
      </c>
      <c r="U36" s="58">
        <v>0</v>
      </c>
    </row>
    <row r="37" spans="1:21" ht="14.1" customHeight="1">
      <c r="A37" s="67"/>
      <c r="B37" s="50" t="s">
        <v>376</v>
      </c>
      <c r="C37" s="43">
        <v>66224</v>
      </c>
      <c r="D37" s="43">
        <v>35893</v>
      </c>
      <c r="E37" s="43">
        <v>1759</v>
      </c>
      <c r="F37" s="43">
        <v>11795</v>
      </c>
      <c r="G37" s="43">
        <v>72</v>
      </c>
      <c r="H37" s="43">
        <v>2426</v>
      </c>
      <c r="I37" s="43">
        <v>3591</v>
      </c>
      <c r="J37" s="43">
        <v>10655</v>
      </c>
      <c r="K37" s="43">
        <v>33</v>
      </c>
      <c r="L37" s="43">
        <v>81862</v>
      </c>
      <c r="M37" s="43">
        <v>483</v>
      </c>
      <c r="N37" s="43">
        <v>104</v>
      </c>
      <c r="O37" s="43">
        <v>15</v>
      </c>
      <c r="P37" s="43">
        <v>202</v>
      </c>
      <c r="Q37" s="43">
        <v>0</v>
      </c>
      <c r="R37" s="43">
        <v>15</v>
      </c>
      <c r="S37" s="43">
        <v>105</v>
      </c>
      <c r="T37" s="43">
        <v>42</v>
      </c>
      <c r="U37" s="43">
        <v>0</v>
      </c>
    </row>
  </sheetData>
  <mergeCells count="3">
    <mergeCell ref="A3:B3"/>
    <mergeCell ref="A4:A20"/>
    <mergeCell ref="A21:A37"/>
  </mergeCells>
  <hyperlinks>
    <hyperlink ref="H1" location="Índice!A1" display="Volver al índice" xr:uid="{22AABBFF-CC97-4C0B-8FD0-68EF0B1DAB5E}"/>
  </hyperlinks>
  <pageMargins left="0.05" right="0.05" top="0.5" bottom="0.5" header="0" footer="0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0.59999389629810485"/>
  </sheetPr>
  <dimension ref="A1:N23"/>
  <sheetViews>
    <sheetView zoomScaleNormal="100" workbookViewId="0">
      <pane xSplit="1" ySplit="4" topLeftCell="F20" activePane="bottomRight" state="frozen"/>
      <selection activeCell="F25" sqref="F25"/>
      <selection pane="topRight" activeCell="F25" sqref="F25"/>
      <selection pane="bottomLeft" activeCell="F25" sqref="F25"/>
      <selection pane="bottomRight" activeCell="Q24" sqref="Q24"/>
    </sheetView>
  </sheetViews>
  <sheetFormatPr baseColWidth="10" defaultColWidth="10.85546875" defaultRowHeight="12" customHeight="1"/>
  <cols>
    <col min="1" max="1" width="53.7109375" bestFit="1" customWidth="1"/>
    <col min="2" max="13" width="12.7109375" bestFit="1" customWidth="1"/>
  </cols>
  <sheetData>
    <row r="1" spans="1:14" ht="20.100000000000001" customHeight="1">
      <c r="A1" s="31" t="s">
        <v>504</v>
      </c>
      <c r="J1" s="13" t="s">
        <v>378</v>
      </c>
    </row>
    <row r="2" spans="1:14" ht="20.100000000000001" customHeight="1"/>
    <row r="3" spans="1:14" ht="14.1" customHeight="1">
      <c r="A3" s="68" t="s">
        <v>379</v>
      </c>
      <c r="B3" s="72" t="s">
        <v>3</v>
      </c>
      <c r="C3" s="72" t="s">
        <v>380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42.95" customHeight="1">
      <c r="A4" s="68"/>
      <c r="B4" s="72"/>
      <c r="C4" s="38" t="s">
        <v>124</v>
      </c>
      <c r="D4" s="38" t="s">
        <v>125</v>
      </c>
      <c r="E4" s="52" t="s">
        <v>450</v>
      </c>
      <c r="F4" s="52" t="s">
        <v>451</v>
      </c>
      <c r="G4" s="38" t="s">
        <v>324</v>
      </c>
      <c r="H4" s="38" t="s">
        <v>131</v>
      </c>
      <c r="I4" s="52" t="s">
        <v>452</v>
      </c>
      <c r="J4" s="52" t="s">
        <v>446</v>
      </c>
      <c r="K4" s="38" t="s">
        <v>327</v>
      </c>
      <c r="L4" s="52" t="s">
        <v>261</v>
      </c>
      <c r="M4" s="52" t="s">
        <v>453</v>
      </c>
    </row>
    <row r="5" spans="1:14" ht="14.1" customHeight="1">
      <c r="A5" s="50" t="s">
        <v>411</v>
      </c>
      <c r="B5" s="119">
        <v>61255</v>
      </c>
      <c r="C5" s="121">
        <v>2521</v>
      </c>
      <c r="D5" s="121">
        <v>220</v>
      </c>
      <c r="E5" s="121">
        <v>582</v>
      </c>
      <c r="F5" s="121">
        <v>7862</v>
      </c>
      <c r="G5" s="121">
        <v>41455</v>
      </c>
      <c r="H5" s="121">
        <v>3826</v>
      </c>
      <c r="I5" s="121">
        <v>752</v>
      </c>
      <c r="J5" s="121">
        <v>2883</v>
      </c>
      <c r="K5" s="121">
        <v>301</v>
      </c>
      <c r="L5" s="121">
        <v>612</v>
      </c>
      <c r="M5" s="121">
        <v>241</v>
      </c>
      <c r="N5" s="62"/>
    </row>
    <row r="6" spans="1:14" ht="14.1" customHeight="1">
      <c r="A6" s="39" t="s">
        <v>381</v>
      </c>
      <c r="B6" s="120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62"/>
    </row>
    <row r="7" spans="1:14" ht="14.1" customHeight="1">
      <c r="A7" s="39" t="s">
        <v>382</v>
      </c>
      <c r="B7" s="57">
        <v>859</v>
      </c>
      <c r="C7" s="58">
        <v>37</v>
      </c>
      <c r="D7" s="58">
        <v>3</v>
      </c>
      <c r="E7" s="58">
        <v>16</v>
      </c>
      <c r="F7" s="58">
        <v>90</v>
      </c>
      <c r="G7" s="58">
        <v>495</v>
      </c>
      <c r="H7" s="58">
        <v>59</v>
      </c>
      <c r="I7" s="58">
        <v>21</v>
      </c>
      <c r="J7" s="58">
        <v>102</v>
      </c>
      <c r="K7" s="58">
        <v>4</v>
      </c>
      <c r="L7" s="58">
        <v>24</v>
      </c>
      <c r="M7" s="58">
        <v>8</v>
      </c>
      <c r="N7" s="62"/>
    </row>
    <row r="8" spans="1:14" ht="14.1" customHeight="1">
      <c r="A8" s="50" t="s">
        <v>383</v>
      </c>
      <c r="B8" s="119">
        <v>349</v>
      </c>
      <c r="C8" s="121">
        <v>3</v>
      </c>
      <c r="D8" s="121">
        <v>1</v>
      </c>
      <c r="E8" s="121">
        <v>9</v>
      </c>
      <c r="F8" s="121">
        <v>47</v>
      </c>
      <c r="G8" s="121">
        <v>233</v>
      </c>
      <c r="H8" s="121">
        <v>23</v>
      </c>
      <c r="I8" s="121">
        <v>6</v>
      </c>
      <c r="J8" s="121">
        <v>21</v>
      </c>
      <c r="K8" s="121">
        <v>0</v>
      </c>
      <c r="L8" s="121">
        <v>6</v>
      </c>
      <c r="M8" s="121">
        <v>0</v>
      </c>
      <c r="N8" s="62"/>
    </row>
    <row r="9" spans="1:14" ht="14.1" customHeight="1">
      <c r="A9" s="40" t="s">
        <v>384</v>
      </c>
      <c r="B9" s="120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62"/>
    </row>
    <row r="10" spans="1:14" ht="29.1" customHeight="1">
      <c r="A10" s="41" t="s">
        <v>454</v>
      </c>
      <c r="B10" s="57">
        <v>61765</v>
      </c>
      <c r="C10" s="58">
        <v>2555</v>
      </c>
      <c r="D10" s="58">
        <v>222</v>
      </c>
      <c r="E10" s="58">
        <v>589</v>
      </c>
      <c r="F10" s="58">
        <v>7905</v>
      </c>
      <c r="G10" s="58">
        <v>41717</v>
      </c>
      <c r="H10" s="58">
        <v>3862</v>
      </c>
      <c r="I10" s="58">
        <v>767</v>
      </c>
      <c r="J10" s="58">
        <v>2964</v>
      </c>
      <c r="K10" s="58">
        <v>305</v>
      </c>
      <c r="L10" s="58">
        <v>630</v>
      </c>
      <c r="M10" s="58">
        <v>249</v>
      </c>
      <c r="N10" s="62"/>
    </row>
    <row r="11" spans="1:14" ht="14.1" customHeight="1">
      <c r="A11" s="50" t="s">
        <v>385</v>
      </c>
      <c r="B11" s="119">
        <v>156</v>
      </c>
      <c r="C11" s="121">
        <v>9</v>
      </c>
      <c r="D11" s="121">
        <v>0</v>
      </c>
      <c r="E11" s="121">
        <v>1</v>
      </c>
      <c r="F11" s="121">
        <v>9</v>
      </c>
      <c r="G11" s="121">
        <v>70</v>
      </c>
      <c r="H11" s="121">
        <v>14</v>
      </c>
      <c r="I11" s="121">
        <v>5</v>
      </c>
      <c r="J11" s="121">
        <v>44</v>
      </c>
      <c r="K11" s="121">
        <v>0</v>
      </c>
      <c r="L11" s="121">
        <v>4</v>
      </c>
      <c r="M11" s="121">
        <v>0</v>
      </c>
      <c r="N11" s="62"/>
    </row>
    <row r="12" spans="1:14" ht="14.1" customHeight="1">
      <c r="A12" s="40" t="s">
        <v>386</v>
      </c>
      <c r="B12" s="120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62"/>
    </row>
    <row r="13" spans="1:14" ht="29.1" customHeight="1">
      <c r="A13" s="41" t="s">
        <v>454</v>
      </c>
      <c r="B13" s="57">
        <v>61958</v>
      </c>
      <c r="C13" s="58">
        <v>2549</v>
      </c>
      <c r="D13" s="58">
        <v>223</v>
      </c>
      <c r="E13" s="58">
        <v>597</v>
      </c>
      <c r="F13" s="58">
        <v>7943</v>
      </c>
      <c r="G13" s="58">
        <v>41880</v>
      </c>
      <c r="H13" s="58">
        <v>3871</v>
      </c>
      <c r="I13" s="58">
        <v>768</v>
      </c>
      <c r="J13" s="58">
        <v>2941</v>
      </c>
      <c r="K13" s="58">
        <v>305</v>
      </c>
      <c r="L13" s="58">
        <v>632</v>
      </c>
      <c r="M13" s="58">
        <v>249</v>
      </c>
      <c r="N13" s="62"/>
    </row>
    <row r="14" spans="1:14" ht="14.1" customHeight="1">
      <c r="A14" s="50" t="s">
        <v>387</v>
      </c>
      <c r="B14" s="119">
        <v>26</v>
      </c>
      <c r="C14" s="121">
        <v>1</v>
      </c>
      <c r="D14" s="121">
        <v>0</v>
      </c>
      <c r="E14" s="121">
        <v>1</v>
      </c>
      <c r="F14" s="121">
        <v>3</v>
      </c>
      <c r="G14" s="121">
        <v>17</v>
      </c>
      <c r="H14" s="121">
        <v>1</v>
      </c>
      <c r="I14" s="121">
        <v>1</v>
      </c>
      <c r="J14" s="121">
        <v>2</v>
      </c>
      <c r="K14" s="121">
        <v>0</v>
      </c>
      <c r="L14" s="121">
        <v>0</v>
      </c>
      <c r="M14" s="121">
        <v>0</v>
      </c>
      <c r="N14" s="62"/>
    </row>
    <row r="15" spans="1:14" ht="14.1" customHeight="1">
      <c r="A15" s="40" t="s">
        <v>388</v>
      </c>
      <c r="B15" s="120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62"/>
    </row>
    <row r="16" spans="1:14" ht="29.1" customHeight="1">
      <c r="A16" s="41" t="s">
        <v>454</v>
      </c>
      <c r="B16" s="57">
        <v>62088</v>
      </c>
      <c r="C16" s="58">
        <v>2557</v>
      </c>
      <c r="D16" s="58">
        <v>223</v>
      </c>
      <c r="E16" s="58">
        <v>597</v>
      </c>
      <c r="F16" s="58">
        <v>7949</v>
      </c>
      <c r="G16" s="58">
        <v>41933</v>
      </c>
      <c r="H16" s="58">
        <v>3884</v>
      </c>
      <c r="I16" s="58">
        <v>772</v>
      </c>
      <c r="J16" s="58">
        <v>2983</v>
      </c>
      <c r="K16" s="58">
        <v>305</v>
      </c>
      <c r="L16" s="58">
        <v>636</v>
      </c>
      <c r="M16" s="58">
        <v>249</v>
      </c>
      <c r="N16" s="62"/>
    </row>
    <row r="17" spans="1:14" ht="14.1" customHeight="1">
      <c r="A17" s="50" t="s">
        <v>389</v>
      </c>
      <c r="B17" s="119">
        <v>50</v>
      </c>
      <c r="C17" s="121">
        <v>6</v>
      </c>
      <c r="D17" s="121">
        <v>1</v>
      </c>
      <c r="E17" s="121">
        <v>2</v>
      </c>
      <c r="F17" s="121">
        <v>5</v>
      </c>
      <c r="G17" s="121">
        <v>18</v>
      </c>
      <c r="H17" s="121">
        <v>2</v>
      </c>
      <c r="I17" s="121">
        <v>1</v>
      </c>
      <c r="J17" s="121">
        <v>14</v>
      </c>
      <c r="K17" s="121">
        <v>0</v>
      </c>
      <c r="L17" s="121">
        <v>1</v>
      </c>
      <c r="M17" s="121">
        <v>0</v>
      </c>
      <c r="N17" s="62"/>
    </row>
    <row r="18" spans="1:14" ht="14.1" customHeight="1">
      <c r="A18" s="40" t="s">
        <v>390</v>
      </c>
      <c r="B18" s="12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62"/>
    </row>
    <row r="19" spans="1:14" ht="29.1" customHeight="1">
      <c r="A19" s="41" t="s">
        <v>454</v>
      </c>
      <c r="B19" s="57">
        <v>62064</v>
      </c>
      <c r="C19" s="58">
        <v>2552</v>
      </c>
      <c r="D19" s="58">
        <v>222</v>
      </c>
      <c r="E19" s="58">
        <v>596</v>
      </c>
      <c r="F19" s="58">
        <v>7947</v>
      </c>
      <c r="G19" s="58">
        <v>41932</v>
      </c>
      <c r="H19" s="58">
        <v>3883</v>
      </c>
      <c r="I19" s="58">
        <v>772</v>
      </c>
      <c r="J19" s="58">
        <v>2971</v>
      </c>
      <c r="K19" s="58">
        <v>305</v>
      </c>
      <c r="L19" s="58">
        <v>635</v>
      </c>
      <c r="M19" s="58">
        <v>249</v>
      </c>
      <c r="N19" s="62"/>
    </row>
    <row r="20" spans="1:14" ht="14.1" customHeight="1">
      <c r="A20" s="50" t="s">
        <v>412</v>
      </c>
      <c r="B20" s="119">
        <v>312</v>
      </c>
      <c r="C20" s="121">
        <v>20</v>
      </c>
      <c r="D20" s="121">
        <v>1</v>
      </c>
      <c r="E20" s="121">
        <v>6</v>
      </c>
      <c r="F20" s="121">
        <v>28</v>
      </c>
      <c r="G20" s="121">
        <v>170</v>
      </c>
      <c r="H20" s="121">
        <v>24</v>
      </c>
      <c r="I20" s="121">
        <v>8</v>
      </c>
      <c r="J20" s="121">
        <v>28</v>
      </c>
      <c r="K20" s="121">
        <v>4</v>
      </c>
      <c r="L20" s="121">
        <v>15</v>
      </c>
      <c r="M20" s="121">
        <v>8</v>
      </c>
      <c r="N20" s="62"/>
    </row>
    <row r="21" spans="1:14" ht="14.1" customHeight="1">
      <c r="A21" s="40" t="s">
        <v>413</v>
      </c>
      <c r="B21" s="120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62"/>
    </row>
    <row r="22" spans="1:14" ht="29.1" customHeight="1">
      <c r="A22" s="41" t="s">
        <v>454</v>
      </c>
      <c r="B22" s="57">
        <v>61802</v>
      </c>
      <c r="C22" s="58">
        <v>2538</v>
      </c>
      <c r="D22" s="58">
        <v>222</v>
      </c>
      <c r="E22" s="58">
        <v>592</v>
      </c>
      <c r="F22" s="58">
        <v>7924</v>
      </c>
      <c r="G22" s="58">
        <v>41780</v>
      </c>
      <c r="H22" s="58">
        <v>3861</v>
      </c>
      <c r="I22" s="58">
        <v>765</v>
      </c>
      <c r="J22" s="58">
        <v>2957</v>
      </c>
      <c r="K22" s="58">
        <v>301</v>
      </c>
      <c r="L22" s="58">
        <v>621</v>
      </c>
      <c r="M22" s="58">
        <v>241</v>
      </c>
      <c r="N22" s="62"/>
    </row>
    <row r="23" spans="1:14" ht="14.1" customHeight="1">
      <c r="A23" s="46" t="s">
        <v>152</v>
      </c>
      <c r="B23" s="57">
        <v>62114</v>
      </c>
      <c r="C23" s="57">
        <v>2558</v>
      </c>
      <c r="D23" s="57">
        <v>223</v>
      </c>
      <c r="E23" s="57">
        <v>598</v>
      </c>
      <c r="F23" s="57">
        <v>7952</v>
      </c>
      <c r="G23" s="57">
        <v>41950</v>
      </c>
      <c r="H23" s="57">
        <v>3885</v>
      </c>
      <c r="I23" s="57">
        <v>773</v>
      </c>
      <c r="J23" s="57">
        <v>2985</v>
      </c>
      <c r="K23" s="57">
        <v>305</v>
      </c>
      <c r="L23" s="57">
        <v>636</v>
      </c>
      <c r="M23" s="57">
        <v>249</v>
      </c>
      <c r="N23" s="62"/>
    </row>
  </sheetData>
  <mergeCells count="75">
    <mergeCell ref="L20:L21"/>
    <mergeCell ref="M20:M21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L14:L15"/>
    <mergeCell ref="M14:M15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G14:G15"/>
    <mergeCell ref="H14:H15"/>
    <mergeCell ref="I14:I15"/>
    <mergeCell ref="J14:J15"/>
    <mergeCell ref="K14:K15"/>
    <mergeCell ref="B14:B15"/>
    <mergeCell ref="C14:C15"/>
    <mergeCell ref="D14:D15"/>
    <mergeCell ref="E14:E15"/>
    <mergeCell ref="F14:F15"/>
    <mergeCell ref="L8:L9"/>
    <mergeCell ref="M8:M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J5:J6"/>
    <mergeCell ref="K5:K6"/>
    <mergeCell ref="L5:L6"/>
    <mergeCell ref="M5:M6"/>
    <mergeCell ref="C3:M3"/>
    <mergeCell ref="E5:E6"/>
    <mergeCell ref="F5:F6"/>
    <mergeCell ref="G5:G6"/>
    <mergeCell ref="H5:H6"/>
    <mergeCell ref="I5:I6"/>
    <mergeCell ref="A3:A4"/>
    <mergeCell ref="B3:B4"/>
    <mergeCell ref="B5:B6"/>
    <mergeCell ref="C5:C6"/>
    <mergeCell ref="D5:D6"/>
  </mergeCells>
  <hyperlinks>
    <hyperlink ref="J1" location="Índice!A1" display="Volver al índice" xr:uid="{374FCD93-217A-4404-8B79-9AB6CB9EDA8B}"/>
  </hyperlinks>
  <pageMargins left="0.05" right="0.05" top="0.5" bottom="0.5" header="0" footer="0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0.59999389629810485"/>
  </sheetPr>
  <dimension ref="A1:M23"/>
  <sheetViews>
    <sheetView zoomScaleNormal="100" workbookViewId="0">
      <pane xSplit="1" ySplit="4" topLeftCell="B20" activePane="bottomRight" state="frozen"/>
      <selection activeCell="F25" sqref="F25"/>
      <selection pane="topRight" activeCell="F25" sqref="F25"/>
      <selection pane="bottomLeft" activeCell="F25" sqref="F25"/>
      <selection pane="bottomRight" activeCell="L27" sqref="L27"/>
    </sheetView>
  </sheetViews>
  <sheetFormatPr baseColWidth="10" defaultColWidth="10.85546875" defaultRowHeight="12" customHeight="1"/>
  <cols>
    <col min="1" max="1" width="48.7109375" bestFit="1" customWidth="1"/>
    <col min="2" max="2" width="9.7109375" bestFit="1" customWidth="1"/>
    <col min="3" max="13" width="13.7109375" bestFit="1" customWidth="1"/>
  </cols>
  <sheetData>
    <row r="1" spans="1:13" ht="20.100000000000001" customHeight="1">
      <c r="A1" s="31" t="s">
        <v>505</v>
      </c>
      <c r="J1" s="13" t="s">
        <v>378</v>
      </c>
    </row>
    <row r="2" spans="1:13" ht="20.100000000000001" customHeight="1"/>
    <row r="3" spans="1:13" ht="14.1" customHeight="1">
      <c r="A3" s="68" t="s">
        <v>379</v>
      </c>
      <c r="B3" s="72" t="s">
        <v>3</v>
      </c>
      <c r="C3" s="72" t="s">
        <v>380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2.95" customHeight="1">
      <c r="A4" s="68"/>
      <c r="B4" s="72"/>
      <c r="C4" s="38" t="s">
        <v>124</v>
      </c>
      <c r="D4" s="38" t="s">
        <v>125</v>
      </c>
      <c r="E4" s="52" t="s">
        <v>450</v>
      </c>
      <c r="F4" s="52" t="s">
        <v>451</v>
      </c>
      <c r="G4" s="38" t="s">
        <v>324</v>
      </c>
      <c r="H4" s="38" t="s">
        <v>131</v>
      </c>
      <c r="I4" s="52" t="s">
        <v>452</v>
      </c>
      <c r="J4" s="52" t="s">
        <v>446</v>
      </c>
      <c r="K4" s="38" t="s">
        <v>327</v>
      </c>
      <c r="L4" s="52" t="s">
        <v>261</v>
      </c>
      <c r="M4" s="52" t="s">
        <v>453</v>
      </c>
    </row>
    <row r="5" spans="1:13" ht="14.1" customHeight="1">
      <c r="A5" s="50" t="s">
        <v>411</v>
      </c>
      <c r="B5" s="119">
        <v>113348</v>
      </c>
      <c r="C5" s="121">
        <f>5837+63</f>
        <v>5900</v>
      </c>
      <c r="D5" s="121">
        <v>7282</v>
      </c>
      <c r="E5" s="121">
        <v>4175</v>
      </c>
      <c r="F5" s="121">
        <v>21209</v>
      </c>
      <c r="G5" s="121">
        <v>61983</v>
      </c>
      <c r="H5" s="121">
        <v>6048</v>
      </c>
      <c r="I5" s="121">
        <v>865</v>
      </c>
      <c r="J5" s="121">
        <v>938</v>
      </c>
      <c r="K5" s="121">
        <v>2547</v>
      </c>
      <c r="L5" s="121">
        <v>1269</v>
      </c>
      <c r="M5" s="121">
        <v>1132</v>
      </c>
    </row>
    <row r="6" spans="1:13" ht="14.1" customHeight="1">
      <c r="A6" s="39" t="s">
        <v>381</v>
      </c>
      <c r="B6" s="120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3" ht="14.1" customHeight="1">
      <c r="A7" s="39" t="s">
        <v>382</v>
      </c>
      <c r="B7" s="57">
        <v>936</v>
      </c>
      <c r="C7" s="58">
        <v>114</v>
      </c>
      <c r="D7" s="58">
        <v>63</v>
      </c>
      <c r="E7" s="58">
        <v>60</v>
      </c>
      <c r="F7" s="58">
        <v>141</v>
      </c>
      <c r="G7" s="58">
        <v>409</v>
      </c>
      <c r="H7" s="58">
        <v>53</v>
      </c>
      <c r="I7" s="58">
        <v>11</v>
      </c>
      <c r="J7" s="58">
        <v>23</v>
      </c>
      <c r="K7" s="58">
        <v>31</v>
      </c>
      <c r="L7" s="58">
        <v>18</v>
      </c>
      <c r="M7" s="58">
        <v>13</v>
      </c>
    </row>
    <row r="8" spans="1:13" ht="14.1" customHeight="1">
      <c r="A8" s="50" t="s">
        <v>383</v>
      </c>
      <c r="B8" s="119">
        <v>165</v>
      </c>
      <c r="C8" s="121">
        <v>30</v>
      </c>
      <c r="D8" s="121">
        <v>8</v>
      </c>
      <c r="E8" s="121">
        <v>12</v>
      </c>
      <c r="F8" s="121">
        <v>39</v>
      </c>
      <c r="G8" s="121">
        <v>60</v>
      </c>
      <c r="H8" s="121">
        <v>7</v>
      </c>
      <c r="I8" s="121">
        <v>3</v>
      </c>
      <c r="J8" s="121">
        <v>3</v>
      </c>
      <c r="K8" s="121">
        <v>0</v>
      </c>
      <c r="L8" s="121">
        <v>2</v>
      </c>
      <c r="M8" s="121">
        <v>1</v>
      </c>
    </row>
    <row r="9" spans="1:13" ht="14.1" customHeight="1">
      <c r="A9" s="40" t="s">
        <v>384</v>
      </c>
      <c r="B9" s="120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13" ht="29.1" customHeight="1">
      <c r="A10" s="41" t="s">
        <v>454</v>
      </c>
      <c r="B10" s="57">
        <v>114119</v>
      </c>
      <c r="C10" s="58">
        <f>5921+63</f>
        <v>5984</v>
      </c>
      <c r="D10" s="58">
        <v>7337</v>
      </c>
      <c r="E10" s="58">
        <v>4223</v>
      </c>
      <c r="F10" s="58">
        <v>21311</v>
      </c>
      <c r="G10" s="58">
        <v>62332</v>
      </c>
      <c r="H10" s="58">
        <v>6094</v>
      </c>
      <c r="I10" s="58">
        <v>873</v>
      </c>
      <c r="J10" s="58">
        <v>958</v>
      </c>
      <c r="K10" s="58">
        <v>2578</v>
      </c>
      <c r="L10" s="58">
        <v>1285</v>
      </c>
      <c r="M10" s="58">
        <v>1144</v>
      </c>
    </row>
    <row r="11" spans="1:13" ht="14.1" customHeight="1">
      <c r="A11" s="50" t="s">
        <v>385</v>
      </c>
      <c r="B11" s="119">
        <v>24</v>
      </c>
      <c r="C11" s="121">
        <v>5</v>
      </c>
      <c r="D11" s="121">
        <v>2</v>
      </c>
      <c r="E11" s="121">
        <v>0</v>
      </c>
      <c r="F11" s="121">
        <v>4</v>
      </c>
      <c r="G11" s="121">
        <v>11</v>
      </c>
      <c r="H11" s="121">
        <v>1</v>
      </c>
      <c r="I11" s="121">
        <v>0</v>
      </c>
      <c r="J11" s="121">
        <v>1</v>
      </c>
      <c r="K11" s="121">
        <v>0</v>
      </c>
      <c r="L11" s="121">
        <v>0</v>
      </c>
      <c r="M11" s="121">
        <v>0</v>
      </c>
    </row>
    <row r="12" spans="1:13" ht="14.1" customHeight="1">
      <c r="A12" s="40" t="s">
        <v>386</v>
      </c>
      <c r="B12" s="120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1:13" ht="29.1" customHeight="1">
      <c r="A13" s="41" t="s">
        <v>454</v>
      </c>
      <c r="B13" s="57">
        <v>114260</v>
      </c>
      <c r="C13" s="58">
        <f>5946+63</f>
        <v>6009</v>
      </c>
      <c r="D13" s="58">
        <v>7343</v>
      </c>
      <c r="E13" s="58">
        <v>4235</v>
      </c>
      <c r="F13" s="58">
        <v>21346</v>
      </c>
      <c r="G13" s="58">
        <v>62381</v>
      </c>
      <c r="H13" s="58">
        <v>6100</v>
      </c>
      <c r="I13" s="58">
        <v>876</v>
      </c>
      <c r="J13" s="58">
        <v>960</v>
      </c>
      <c r="K13" s="58">
        <v>2578</v>
      </c>
      <c r="L13" s="58">
        <v>1287</v>
      </c>
      <c r="M13" s="58">
        <v>1145</v>
      </c>
    </row>
    <row r="14" spans="1:13" ht="14.1" customHeight="1">
      <c r="A14" s="50" t="s">
        <v>387</v>
      </c>
      <c r="B14" s="119">
        <v>31</v>
      </c>
      <c r="C14" s="121">
        <v>5</v>
      </c>
      <c r="D14" s="121">
        <v>5</v>
      </c>
      <c r="E14" s="121">
        <v>5</v>
      </c>
      <c r="F14" s="121">
        <v>3</v>
      </c>
      <c r="G14" s="121">
        <v>10</v>
      </c>
      <c r="H14" s="121">
        <v>1</v>
      </c>
      <c r="I14" s="121">
        <v>0</v>
      </c>
      <c r="J14" s="121">
        <v>0</v>
      </c>
      <c r="K14" s="121">
        <v>1</v>
      </c>
      <c r="L14" s="121">
        <v>1</v>
      </c>
      <c r="M14" s="121">
        <v>0</v>
      </c>
    </row>
    <row r="15" spans="1:13" ht="14.1" customHeight="1">
      <c r="A15" s="40" t="s">
        <v>388</v>
      </c>
      <c r="B15" s="120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</row>
    <row r="16" spans="1:13" ht="29.1" customHeight="1">
      <c r="A16" s="41" t="s">
        <v>454</v>
      </c>
      <c r="B16" s="57">
        <v>114253</v>
      </c>
      <c r="C16" s="58">
        <f>5946+63</f>
        <v>6009</v>
      </c>
      <c r="D16" s="58">
        <v>7340</v>
      </c>
      <c r="E16" s="58">
        <v>4230</v>
      </c>
      <c r="F16" s="58">
        <v>21347</v>
      </c>
      <c r="G16" s="58">
        <v>62382</v>
      </c>
      <c r="H16" s="58">
        <v>6100</v>
      </c>
      <c r="I16" s="58">
        <v>876</v>
      </c>
      <c r="J16" s="58">
        <v>961</v>
      </c>
      <c r="K16" s="58">
        <v>2577</v>
      </c>
      <c r="L16" s="58">
        <v>1286</v>
      </c>
      <c r="M16" s="58">
        <v>1145</v>
      </c>
    </row>
    <row r="17" spans="1:13" ht="14.1" customHeight="1">
      <c r="A17" s="50" t="s">
        <v>389</v>
      </c>
      <c r="B17" s="119">
        <v>161</v>
      </c>
      <c r="C17" s="121">
        <v>38</v>
      </c>
      <c r="D17" s="121">
        <v>19</v>
      </c>
      <c r="E17" s="121">
        <v>19</v>
      </c>
      <c r="F17" s="121">
        <v>16</v>
      </c>
      <c r="G17" s="121">
        <v>47</v>
      </c>
      <c r="H17" s="121">
        <v>8</v>
      </c>
      <c r="I17" s="121">
        <v>3</v>
      </c>
      <c r="J17" s="121">
        <v>2</v>
      </c>
      <c r="K17" s="121">
        <v>5</v>
      </c>
      <c r="L17" s="121">
        <v>2</v>
      </c>
      <c r="M17" s="121">
        <v>2</v>
      </c>
    </row>
    <row r="18" spans="1:13" ht="14.1" customHeight="1">
      <c r="A18" s="40" t="s">
        <v>390</v>
      </c>
      <c r="B18" s="12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  <row r="19" spans="1:13" ht="29.1" customHeight="1">
      <c r="A19" s="41" t="s">
        <v>454</v>
      </c>
      <c r="B19" s="57">
        <v>114123</v>
      </c>
      <c r="C19" s="58">
        <f>5913+63</f>
        <v>5976</v>
      </c>
      <c r="D19" s="58">
        <v>7326</v>
      </c>
      <c r="E19" s="58">
        <v>4216</v>
      </c>
      <c r="F19" s="58">
        <v>21334</v>
      </c>
      <c r="G19" s="58">
        <v>62345</v>
      </c>
      <c r="H19" s="58">
        <v>6093</v>
      </c>
      <c r="I19" s="58">
        <v>873</v>
      </c>
      <c r="J19" s="58">
        <v>959</v>
      </c>
      <c r="K19" s="58">
        <v>2573</v>
      </c>
      <c r="L19" s="58">
        <v>1285</v>
      </c>
      <c r="M19" s="58">
        <v>1143</v>
      </c>
    </row>
    <row r="20" spans="1:13" ht="14.1" customHeight="1">
      <c r="A20" s="50" t="s">
        <v>412</v>
      </c>
      <c r="B20" s="119">
        <v>590</v>
      </c>
      <c r="C20" s="121">
        <v>41</v>
      </c>
      <c r="D20" s="121">
        <v>32</v>
      </c>
      <c r="E20" s="121">
        <v>33</v>
      </c>
      <c r="F20" s="121">
        <v>83</v>
      </c>
      <c r="G20" s="121">
        <v>288</v>
      </c>
      <c r="H20" s="121">
        <v>40</v>
      </c>
      <c r="I20" s="121">
        <v>6</v>
      </c>
      <c r="J20" s="121">
        <v>18</v>
      </c>
      <c r="K20" s="121">
        <v>25</v>
      </c>
      <c r="L20" s="121">
        <v>14</v>
      </c>
      <c r="M20" s="121">
        <v>10</v>
      </c>
    </row>
    <row r="21" spans="1:13" ht="14.1" customHeight="1">
      <c r="A21" s="40" t="s">
        <v>413</v>
      </c>
      <c r="B21" s="120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  <row r="22" spans="1:13" ht="29.1" customHeight="1">
      <c r="A22" s="41" t="s">
        <v>454</v>
      </c>
      <c r="B22" s="57">
        <v>113694</v>
      </c>
      <c r="C22" s="58">
        <f>5910+63</f>
        <v>5973</v>
      </c>
      <c r="D22" s="58">
        <v>7313</v>
      </c>
      <c r="E22" s="58">
        <v>4202</v>
      </c>
      <c r="F22" s="58">
        <v>21267</v>
      </c>
      <c r="G22" s="58">
        <v>62104</v>
      </c>
      <c r="H22" s="58">
        <v>6061</v>
      </c>
      <c r="I22" s="58">
        <v>870</v>
      </c>
      <c r="J22" s="58">
        <v>943</v>
      </c>
      <c r="K22" s="58">
        <v>2553</v>
      </c>
      <c r="L22" s="58">
        <v>1273</v>
      </c>
      <c r="M22" s="58">
        <v>1135</v>
      </c>
    </row>
    <row r="23" spans="1:13" ht="14.1" customHeight="1">
      <c r="A23" s="46" t="s">
        <v>152</v>
      </c>
      <c r="B23" s="57">
        <v>114284</v>
      </c>
      <c r="C23" s="57">
        <f>5951+63</f>
        <v>6014</v>
      </c>
      <c r="D23" s="57">
        <v>7345</v>
      </c>
      <c r="E23" s="57">
        <v>4235</v>
      </c>
      <c r="F23" s="57">
        <v>21350</v>
      </c>
      <c r="G23" s="57">
        <v>62392</v>
      </c>
      <c r="H23" s="57">
        <v>6101</v>
      </c>
      <c r="I23" s="57">
        <v>876</v>
      </c>
      <c r="J23" s="57">
        <v>961</v>
      </c>
      <c r="K23" s="57">
        <v>2578</v>
      </c>
      <c r="L23" s="57">
        <v>1287</v>
      </c>
      <c r="M23" s="57">
        <v>1145</v>
      </c>
    </row>
  </sheetData>
  <mergeCells count="75">
    <mergeCell ref="J5:J6"/>
    <mergeCell ref="K5:K6"/>
    <mergeCell ref="L5:L6"/>
    <mergeCell ref="M5:M6"/>
    <mergeCell ref="C3:M3"/>
    <mergeCell ref="E5:E6"/>
    <mergeCell ref="F5:F6"/>
    <mergeCell ref="G5:G6"/>
    <mergeCell ref="H5:H6"/>
    <mergeCell ref="I5:I6"/>
    <mergeCell ref="A3:A4"/>
    <mergeCell ref="B3:B4"/>
    <mergeCell ref="B5:B6"/>
    <mergeCell ref="C5:C6"/>
    <mergeCell ref="D5:D6"/>
    <mergeCell ref="I8:I9"/>
    <mergeCell ref="J8:J9"/>
    <mergeCell ref="K8:K9"/>
    <mergeCell ref="B8:B9"/>
    <mergeCell ref="C8:C9"/>
    <mergeCell ref="D8:D9"/>
    <mergeCell ref="E8:E9"/>
    <mergeCell ref="F8:F9"/>
    <mergeCell ref="L8:L9"/>
    <mergeCell ref="M8:M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G8:G9"/>
    <mergeCell ref="H8:H9"/>
    <mergeCell ref="M14:M15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G14:G15"/>
    <mergeCell ref="H14:H15"/>
    <mergeCell ref="I14:I15"/>
    <mergeCell ref="M20:M21"/>
    <mergeCell ref="G20:G21"/>
    <mergeCell ref="H20:H21"/>
    <mergeCell ref="I20:I21"/>
    <mergeCell ref="J20:J21"/>
    <mergeCell ref="K20:K21"/>
    <mergeCell ref="L14:L15"/>
    <mergeCell ref="B20:B21"/>
    <mergeCell ref="C20:C21"/>
    <mergeCell ref="D20:D21"/>
    <mergeCell ref="E20:E21"/>
    <mergeCell ref="F20:F21"/>
    <mergeCell ref="L20:L21"/>
    <mergeCell ref="J14:J15"/>
    <mergeCell ref="K14:K15"/>
    <mergeCell ref="B14:B15"/>
    <mergeCell ref="C14:C15"/>
    <mergeCell ref="D14:D15"/>
    <mergeCell ref="E14:E15"/>
    <mergeCell ref="F14:F15"/>
  </mergeCells>
  <hyperlinks>
    <hyperlink ref="J1" location="Índice!A1" display="Volver al índice" xr:uid="{31F8AD0D-82DC-485E-BD06-39857AFA2146}"/>
  </hyperlinks>
  <pageMargins left="0.05" right="0.05" top="0.5" bottom="0.5" header="0" footer="0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0.59999389629810485"/>
  </sheetPr>
  <dimension ref="A1:P10"/>
  <sheetViews>
    <sheetView zoomScaleNormal="100" workbookViewId="0">
      <pane xSplit="1" ySplit="4" topLeftCell="J5" activePane="bottomRight" state="frozen"/>
      <selection activeCell="F25" sqref="F25"/>
      <selection pane="topRight" activeCell="F25" sqref="F25"/>
      <selection pane="bottomLeft" activeCell="F25" sqref="F25"/>
      <selection pane="bottomRight" activeCell="A2" sqref="A2"/>
    </sheetView>
  </sheetViews>
  <sheetFormatPr baseColWidth="10" defaultColWidth="10.85546875" defaultRowHeight="12" customHeight="1"/>
  <cols>
    <col min="1" max="1" width="28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  <col min="7" max="7" width="21.7109375" bestFit="1" customWidth="1"/>
    <col min="8" max="8" width="16.7109375" bestFit="1" customWidth="1"/>
    <col min="9" max="9" width="15.7109375" bestFit="1" customWidth="1"/>
    <col min="10" max="11" width="20.7109375" bestFit="1" customWidth="1"/>
    <col min="12" max="12" width="21.7109375" bestFit="1" customWidth="1"/>
    <col min="13" max="13" width="16.7109375" bestFit="1" customWidth="1"/>
    <col min="14" max="14" width="15.7109375" bestFit="1" customWidth="1"/>
    <col min="15" max="16" width="20.7109375" bestFit="1" customWidth="1"/>
  </cols>
  <sheetData>
    <row r="1" spans="1:16" ht="20.100000000000001" customHeight="1">
      <c r="A1" s="70" t="s">
        <v>506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13" t="s">
        <v>378</v>
      </c>
    </row>
    <row r="2" spans="1:16" ht="20.100000000000001" customHeight="1"/>
    <row r="3" spans="1:16" ht="14.1" customHeight="1">
      <c r="A3" s="68" t="s">
        <v>380</v>
      </c>
      <c r="B3" s="72" t="s">
        <v>3</v>
      </c>
      <c r="C3" s="72"/>
      <c r="D3" s="72"/>
      <c r="E3" s="72"/>
      <c r="F3" s="72"/>
      <c r="G3" s="71" t="s">
        <v>1</v>
      </c>
      <c r="H3" s="72"/>
      <c r="I3" s="72"/>
      <c r="J3" s="72"/>
      <c r="K3" s="72"/>
      <c r="L3" s="71" t="s">
        <v>2</v>
      </c>
      <c r="M3" s="72"/>
      <c r="N3" s="72"/>
      <c r="O3" s="72"/>
      <c r="P3" s="72"/>
    </row>
    <row r="4" spans="1:16" ht="29.1" customHeight="1">
      <c r="A4" s="68"/>
      <c r="B4" s="49" t="s">
        <v>4</v>
      </c>
      <c r="C4" s="49" t="s">
        <v>5</v>
      </c>
      <c r="D4" s="51" t="s">
        <v>6</v>
      </c>
      <c r="E4" s="49" t="s">
        <v>7</v>
      </c>
      <c r="F4" s="49" t="s">
        <v>8</v>
      </c>
      <c r="G4" s="49" t="s">
        <v>4</v>
      </c>
      <c r="H4" s="49" t="s">
        <v>5</v>
      </c>
      <c r="I4" s="51" t="s">
        <v>6</v>
      </c>
      <c r="J4" s="49" t="s">
        <v>7</v>
      </c>
      <c r="K4" s="49" t="s">
        <v>8</v>
      </c>
      <c r="L4" s="49" t="s">
        <v>4</v>
      </c>
      <c r="M4" s="49" t="s">
        <v>5</v>
      </c>
      <c r="N4" s="51" t="s">
        <v>6</v>
      </c>
      <c r="O4" s="49" t="s">
        <v>7</v>
      </c>
      <c r="P4" s="49" t="s">
        <v>8</v>
      </c>
    </row>
    <row r="5" spans="1:16" ht="14.1" customHeight="1">
      <c r="A5" s="42" t="s">
        <v>391</v>
      </c>
      <c r="B5" s="58">
        <v>38810</v>
      </c>
      <c r="C5" s="58">
        <v>898</v>
      </c>
      <c r="D5" s="58">
        <v>935</v>
      </c>
      <c r="E5" s="58">
        <v>4561</v>
      </c>
      <c r="F5" s="58">
        <v>40058</v>
      </c>
      <c r="G5" s="58">
        <v>15405</v>
      </c>
      <c r="H5" s="58">
        <v>562</v>
      </c>
      <c r="I5" s="58">
        <v>595</v>
      </c>
      <c r="J5" s="58">
        <v>1962</v>
      </c>
      <c r="K5" s="58">
        <v>16872</v>
      </c>
      <c r="L5" s="58">
        <v>23405</v>
      </c>
      <c r="M5" s="58">
        <v>336</v>
      </c>
      <c r="N5" s="58">
        <v>340</v>
      </c>
      <c r="O5" s="58">
        <v>2599</v>
      </c>
      <c r="P5" s="58">
        <v>23186</v>
      </c>
    </row>
    <row r="6" spans="1:16" ht="14.1" customHeight="1">
      <c r="A6" s="42" t="s">
        <v>392</v>
      </c>
      <c r="B6" s="58">
        <v>54974</v>
      </c>
      <c r="C6" s="58">
        <v>592</v>
      </c>
      <c r="D6" s="58">
        <v>649</v>
      </c>
      <c r="E6" s="58">
        <v>4199</v>
      </c>
      <c r="F6" s="58">
        <v>69860</v>
      </c>
      <c r="G6" s="58">
        <v>16172</v>
      </c>
      <c r="H6" s="58">
        <v>479</v>
      </c>
      <c r="I6" s="58">
        <v>533</v>
      </c>
      <c r="J6" s="58">
        <v>2020</v>
      </c>
      <c r="K6" s="58">
        <v>23063</v>
      </c>
      <c r="L6" s="58">
        <v>38802</v>
      </c>
      <c r="M6" s="58">
        <v>113</v>
      </c>
      <c r="N6" s="58">
        <v>116</v>
      </c>
      <c r="O6" s="58">
        <v>2179</v>
      </c>
      <c r="P6" s="58">
        <v>46797</v>
      </c>
    </row>
    <row r="7" spans="1:16" ht="14.1" customHeight="1">
      <c r="A7" s="42" t="s">
        <v>393</v>
      </c>
      <c r="B7" s="58">
        <v>6205</v>
      </c>
      <c r="C7" s="58">
        <v>116</v>
      </c>
      <c r="D7" s="58">
        <v>138</v>
      </c>
      <c r="E7" s="58">
        <v>566</v>
      </c>
      <c r="F7" s="58">
        <v>10755</v>
      </c>
      <c r="G7" s="58">
        <v>3059</v>
      </c>
      <c r="H7" s="58">
        <v>97</v>
      </c>
      <c r="I7" s="58">
        <v>116</v>
      </c>
      <c r="J7" s="58">
        <v>394</v>
      </c>
      <c r="K7" s="58">
        <v>5935</v>
      </c>
      <c r="L7" s="58">
        <v>3146</v>
      </c>
      <c r="M7" s="58">
        <v>19</v>
      </c>
      <c r="N7" s="58">
        <v>22</v>
      </c>
      <c r="O7" s="58">
        <v>172</v>
      </c>
      <c r="P7" s="58">
        <v>4820</v>
      </c>
    </row>
    <row r="8" spans="1:16" ht="14.1" customHeight="1">
      <c r="A8" s="42" t="s">
        <v>394</v>
      </c>
      <c r="B8" s="58">
        <v>1966</v>
      </c>
      <c r="C8" s="58">
        <v>50</v>
      </c>
      <c r="D8" s="58">
        <v>63</v>
      </c>
      <c r="E8" s="58">
        <v>228</v>
      </c>
      <c r="F8" s="58">
        <v>4360</v>
      </c>
      <c r="G8" s="58">
        <v>1133</v>
      </c>
      <c r="H8" s="58">
        <v>35</v>
      </c>
      <c r="I8" s="58">
        <v>47</v>
      </c>
      <c r="J8" s="58">
        <v>158</v>
      </c>
      <c r="K8" s="58">
        <v>2859</v>
      </c>
      <c r="L8" s="58">
        <v>833</v>
      </c>
      <c r="M8" s="58">
        <v>15</v>
      </c>
      <c r="N8" s="58">
        <v>16</v>
      </c>
      <c r="O8" s="58">
        <v>70</v>
      </c>
      <c r="P8" s="58">
        <v>1501</v>
      </c>
    </row>
    <row r="9" spans="1:16" ht="14.1" customHeight="1">
      <c r="A9" s="42" t="s">
        <v>100</v>
      </c>
      <c r="B9" s="58">
        <v>40</v>
      </c>
      <c r="C9" s="58">
        <v>0</v>
      </c>
      <c r="D9" s="58">
        <v>0</v>
      </c>
      <c r="E9" s="58">
        <v>7</v>
      </c>
      <c r="F9" s="58">
        <v>40</v>
      </c>
      <c r="G9" s="58">
        <v>2</v>
      </c>
      <c r="H9" s="58">
        <v>0</v>
      </c>
      <c r="I9" s="58">
        <v>0</v>
      </c>
      <c r="J9" s="58">
        <v>2</v>
      </c>
      <c r="K9" s="58">
        <v>1</v>
      </c>
      <c r="L9" s="58">
        <v>38</v>
      </c>
      <c r="M9" s="58">
        <v>0</v>
      </c>
      <c r="N9" s="58">
        <v>0</v>
      </c>
      <c r="O9" s="58">
        <v>5</v>
      </c>
      <c r="P9" s="58">
        <v>39</v>
      </c>
    </row>
    <row r="10" spans="1:16" ht="14.1" customHeight="1">
      <c r="A10" s="50" t="s">
        <v>3</v>
      </c>
      <c r="B10" s="43">
        <v>101995</v>
      </c>
      <c r="C10" s="43">
        <v>1656</v>
      </c>
      <c r="D10" s="43">
        <v>1785</v>
      </c>
      <c r="E10" s="43">
        <v>9561</v>
      </c>
      <c r="F10" s="43">
        <v>125073</v>
      </c>
      <c r="G10" s="43">
        <v>35771</v>
      </c>
      <c r="H10" s="43">
        <v>1173</v>
      </c>
      <c r="I10" s="43">
        <v>1291</v>
      </c>
      <c r="J10" s="43">
        <v>4536</v>
      </c>
      <c r="K10" s="43">
        <v>48730</v>
      </c>
      <c r="L10" s="43">
        <v>66224</v>
      </c>
      <c r="M10" s="43">
        <v>483</v>
      </c>
      <c r="N10" s="43">
        <v>494</v>
      </c>
      <c r="O10" s="43">
        <v>5025</v>
      </c>
      <c r="P10" s="43">
        <v>76343</v>
      </c>
    </row>
  </sheetData>
  <mergeCells count="5">
    <mergeCell ref="A3:A4"/>
    <mergeCell ref="B3:F3"/>
    <mergeCell ref="G3:K3"/>
    <mergeCell ref="L3:P3"/>
    <mergeCell ref="A1:K1"/>
  </mergeCells>
  <hyperlinks>
    <hyperlink ref="L1" location="Índice!A1" display="Volver al índice" xr:uid="{15CCF172-F30F-40B0-8676-C9B0E4C512E2}"/>
  </hyperlinks>
  <pageMargins left="0.05" right="0.05" top="0.5" bottom="0.5" header="0" footer="0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0.59999389629810485"/>
  </sheetPr>
  <dimension ref="A1:N23"/>
  <sheetViews>
    <sheetView zoomScaleNormal="100" workbookViewId="0">
      <pane xSplit="1" ySplit="4" topLeftCell="F17" activePane="bottomRight" state="frozen"/>
      <selection activeCell="F25" sqref="F25"/>
      <selection pane="topRight" activeCell="F25" sqref="F25"/>
      <selection pane="bottomLeft" activeCell="F25" sqref="F25"/>
      <selection pane="bottomRight" activeCell="A2" sqref="A2"/>
    </sheetView>
  </sheetViews>
  <sheetFormatPr baseColWidth="10" defaultColWidth="10.85546875" defaultRowHeight="12" customHeight="1"/>
  <cols>
    <col min="1" max="1" width="48.7109375" bestFit="1" customWidth="1"/>
    <col min="2" max="13" width="12.7109375" bestFit="1" customWidth="1"/>
  </cols>
  <sheetData>
    <row r="1" spans="1:14" ht="20.100000000000001" customHeight="1">
      <c r="A1" s="123" t="s">
        <v>507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3" t="s">
        <v>378</v>
      </c>
    </row>
    <row r="2" spans="1:14" ht="20.100000000000001" customHeight="1"/>
    <row r="3" spans="1:14" ht="14.1" customHeight="1">
      <c r="A3" s="68" t="s">
        <v>379</v>
      </c>
      <c r="B3" s="72" t="s">
        <v>380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98" t="s">
        <v>3</v>
      </c>
    </row>
    <row r="4" spans="1:14" ht="29.1" customHeight="1">
      <c r="A4" s="68"/>
      <c r="B4" s="52" t="s">
        <v>455</v>
      </c>
      <c r="C4" s="44" t="s">
        <v>456</v>
      </c>
      <c r="D4" s="44" t="s">
        <v>457</v>
      </c>
      <c r="E4" s="44" t="s">
        <v>458</v>
      </c>
      <c r="F4" s="44" t="s">
        <v>459</v>
      </c>
      <c r="G4" s="44" t="s">
        <v>460</v>
      </c>
      <c r="H4" s="52" t="s">
        <v>399</v>
      </c>
      <c r="I4" s="52" t="s">
        <v>400</v>
      </c>
      <c r="J4" s="52" t="s">
        <v>401</v>
      </c>
      <c r="K4" s="52" t="s">
        <v>402</v>
      </c>
      <c r="L4" s="52" t="s">
        <v>262</v>
      </c>
      <c r="M4" s="98"/>
    </row>
    <row r="5" spans="1:14" ht="14.1" customHeight="1">
      <c r="A5" s="50" t="s">
        <v>411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4" ht="14.1" customHeight="1">
      <c r="A6" s="39" t="s">
        <v>381</v>
      </c>
      <c r="B6" s="58">
        <v>1547</v>
      </c>
      <c r="C6" s="58">
        <v>2677</v>
      </c>
      <c r="D6" s="58">
        <v>2126</v>
      </c>
      <c r="E6" s="58">
        <v>1867</v>
      </c>
      <c r="F6" s="58">
        <v>1722</v>
      </c>
      <c r="G6" s="58">
        <v>2204</v>
      </c>
      <c r="H6" s="58">
        <v>4167</v>
      </c>
      <c r="I6" s="58">
        <v>4699</v>
      </c>
      <c r="J6" s="58">
        <v>5543</v>
      </c>
      <c r="K6" s="58">
        <v>16569</v>
      </c>
      <c r="L6" s="58">
        <v>18134</v>
      </c>
      <c r="M6" s="57">
        <v>61255</v>
      </c>
    </row>
    <row r="7" spans="1:14" ht="14.1" customHeight="1">
      <c r="A7" s="39" t="s">
        <v>382</v>
      </c>
      <c r="B7" s="58">
        <v>12</v>
      </c>
      <c r="C7" s="58">
        <v>19</v>
      </c>
      <c r="D7" s="58">
        <v>15</v>
      </c>
      <c r="E7" s="58">
        <v>26</v>
      </c>
      <c r="F7" s="58">
        <v>17</v>
      </c>
      <c r="G7" s="58">
        <v>28</v>
      </c>
      <c r="H7" s="58">
        <v>55</v>
      </c>
      <c r="I7" s="58">
        <v>63</v>
      </c>
      <c r="J7" s="58">
        <v>85</v>
      </c>
      <c r="K7" s="58">
        <v>473</v>
      </c>
      <c r="L7" s="58">
        <v>66</v>
      </c>
      <c r="M7" s="57">
        <v>859</v>
      </c>
    </row>
    <row r="8" spans="1:14" ht="14.1" customHeight="1">
      <c r="A8" s="50" t="s">
        <v>383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ht="14.1" customHeight="1">
      <c r="A9" s="40" t="s">
        <v>384</v>
      </c>
      <c r="B9" s="58">
        <v>1</v>
      </c>
      <c r="C9" s="58">
        <v>5</v>
      </c>
      <c r="D9" s="58">
        <v>8</v>
      </c>
      <c r="E9" s="58">
        <v>6</v>
      </c>
      <c r="F9" s="58">
        <v>6</v>
      </c>
      <c r="G9" s="58">
        <v>9</v>
      </c>
      <c r="H9" s="58">
        <v>16</v>
      </c>
      <c r="I9" s="58">
        <v>19</v>
      </c>
      <c r="J9" s="58">
        <v>35</v>
      </c>
      <c r="K9" s="58">
        <v>233</v>
      </c>
      <c r="L9" s="58">
        <v>11</v>
      </c>
      <c r="M9" s="57">
        <v>349</v>
      </c>
    </row>
    <row r="10" spans="1:14" ht="29.1" customHeight="1">
      <c r="A10" s="41" t="s">
        <v>454</v>
      </c>
      <c r="B10" s="58">
        <v>1558</v>
      </c>
      <c r="C10" s="58">
        <v>2691</v>
      </c>
      <c r="D10" s="58">
        <v>2133</v>
      </c>
      <c r="E10" s="58">
        <v>1887</v>
      </c>
      <c r="F10" s="58">
        <v>1733</v>
      </c>
      <c r="G10" s="58">
        <v>2223</v>
      </c>
      <c r="H10" s="58">
        <v>4206</v>
      </c>
      <c r="I10" s="58">
        <v>4743</v>
      </c>
      <c r="J10" s="58">
        <v>5593</v>
      </c>
      <c r="K10" s="58">
        <v>16809</v>
      </c>
      <c r="L10" s="58">
        <v>18189</v>
      </c>
      <c r="M10" s="57">
        <v>61765</v>
      </c>
    </row>
    <row r="11" spans="1:14" ht="14.1" customHeight="1">
      <c r="A11" s="50" t="s">
        <v>385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4" ht="14.1" customHeight="1">
      <c r="A12" s="40" t="s">
        <v>386</v>
      </c>
      <c r="B12" s="58">
        <v>4</v>
      </c>
      <c r="C12" s="58">
        <v>3</v>
      </c>
      <c r="D12" s="58">
        <v>1</v>
      </c>
      <c r="E12" s="58">
        <v>7</v>
      </c>
      <c r="F12" s="58">
        <v>4</v>
      </c>
      <c r="G12" s="58">
        <v>7</v>
      </c>
      <c r="H12" s="58">
        <v>16</v>
      </c>
      <c r="I12" s="58">
        <v>15</v>
      </c>
      <c r="J12" s="58">
        <v>16</v>
      </c>
      <c r="K12" s="58">
        <v>71</v>
      </c>
      <c r="L12" s="58">
        <v>12</v>
      </c>
      <c r="M12" s="57">
        <v>156</v>
      </c>
    </row>
    <row r="13" spans="1:14" ht="29.1" customHeight="1">
      <c r="A13" s="41" t="s">
        <v>454</v>
      </c>
      <c r="B13" s="58">
        <v>1555</v>
      </c>
      <c r="C13" s="58">
        <v>2693</v>
      </c>
      <c r="D13" s="58">
        <v>2140</v>
      </c>
      <c r="E13" s="58">
        <v>1886</v>
      </c>
      <c r="F13" s="58">
        <v>1735</v>
      </c>
      <c r="G13" s="58">
        <v>2225</v>
      </c>
      <c r="H13" s="58">
        <v>4206</v>
      </c>
      <c r="I13" s="58">
        <v>4747</v>
      </c>
      <c r="J13" s="58">
        <v>5612</v>
      </c>
      <c r="K13" s="58">
        <v>16971</v>
      </c>
      <c r="L13" s="58">
        <v>18188</v>
      </c>
      <c r="M13" s="57">
        <v>61958</v>
      </c>
    </row>
    <row r="14" spans="1:14" ht="14.1" customHeight="1">
      <c r="A14" s="50" t="s">
        <v>387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4" ht="14.1" customHeight="1">
      <c r="A15" s="40" t="s">
        <v>388</v>
      </c>
      <c r="B15" s="58">
        <v>0</v>
      </c>
      <c r="C15" s="58">
        <v>0</v>
      </c>
      <c r="D15" s="58">
        <v>0</v>
      </c>
      <c r="E15" s="58">
        <v>1</v>
      </c>
      <c r="F15" s="58">
        <v>0</v>
      </c>
      <c r="G15" s="58">
        <v>1</v>
      </c>
      <c r="H15" s="58">
        <v>4</v>
      </c>
      <c r="I15" s="58">
        <v>3</v>
      </c>
      <c r="J15" s="58">
        <v>0</v>
      </c>
      <c r="K15" s="58">
        <v>16</v>
      </c>
      <c r="L15" s="58">
        <v>1</v>
      </c>
      <c r="M15" s="57">
        <v>26</v>
      </c>
    </row>
    <row r="16" spans="1:14" ht="29.1" customHeight="1">
      <c r="A16" s="41" t="s">
        <v>454</v>
      </c>
      <c r="B16" s="58">
        <v>1559</v>
      </c>
      <c r="C16" s="58">
        <v>2696</v>
      </c>
      <c r="D16" s="58">
        <v>2141</v>
      </c>
      <c r="E16" s="58">
        <v>1892</v>
      </c>
      <c r="F16" s="58">
        <v>1739</v>
      </c>
      <c r="G16" s="58">
        <v>2231</v>
      </c>
      <c r="H16" s="58">
        <v>4218</v>
      </c>
      <c r="I16" s="58">
        <v>4759</v>
      </c>
      <c r="J16" s="58">
        <v>5628</v>
      </c>
      <c r="K16" s="58">
        <v>17026</v>
      </c>
      <c r="L16" s="58">
        <v>18199</v>
      </c>
      <c r="M16" s="57">
        <v>62088</v>
      </c>
    </row>
    <row r="17" spans="1:13" ht="14.1" customHeight="1">
      <c r="A17" s="50" t="s">
        <v>389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4.1" customHeight="1">
      <c r="A18" s="40" t="s">
        <v>390</v>
      </c>
      <c r="B18" s="58">
        <v>1</v>
      </c>
      <c r="C18" s="58">
        <v>2</v>
      </c>
      <c r="D18" s="58">
        <v>0</v>
      </c>
      <c r="E18" s="58">
        <v>4</v>
      </c>
      <c r="F18" s="58">
        <v>2</v>
      </c>
      <c r="G18" s="58">
        <v>1</v>
      </c>
      <c r="H18" s="58">
        <v>5</v>
      </c>
      <c r="I18" s="58">
        <v>6</v>
      </c>
      <c r="J18" s="58">
        <v>4</v>
      </c>
      <c r="K18" s="58">
        <v>18</v>
      </c>
      <c r="L18" s="58">
        <v>7</v>
      </c>
      <c r="M18" s="57">
        <v>50</v>
      </c>
    </row>
    <row r="19" spans="1:13" ht="29.1" customHeight="1">
      <c r="A19" s="41" t="s">
        <v>454</v>
      </c>
      <c r="B19" s="58">
        <v>1558</v>
      </c>
      <c r="C19" s="58">
        <v>2694</v>
      </c>
      <c r="D19" s="58">
        <v>2141</v>
      </c>
      <c r="E19" s="58">
        <v>1889</v>
      </c>
      <c r="F19" s="58">
        <v>1737</v>
      </c>
      <c r="G19" s="58">
        <v>2231</v>
      </c>
      <c r="H19" s="58">
        <v>4217</v>
      </c>
      <c r="I19" s="58">
        <v>4756</v>
      </c>
      <c r="J19" s="58">
        <v>5624</v>
      </c>
      <c r="K19" s="58">
        <v>17024</v>
      </c>
      <c r="L19" s="58">
        <v>18193</v>
      </c>
      <c r="M19" s="57">
        <v>62064</v>
      </c>
    </row>
    <row r="20" spans="1:13" ht="14.1" customHeight="1">
      <c r="A20" s="50" t="s">
        <v>412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 ht="14.1" customHeight="1">
      <c r="A21" s="40" t="s">
        <v>413</v>
      </c>
      <c r="B21" s="58">
        <v>6</v>
      </c>
      <c r="C21" s="58">
        <v>9</v>
      </c>
      <c r="D21" s="58">
        <v>6</v>
      </c>
      <c r="E21" s="58">
        <v>9</v>
      </c>
      <c r="F21" s="58">
        <v>7</v>
      </c>
      <c r="G21" s="58">
        <v>10</v>
      </c>
      <c r="H21" s="58">
        <v>18</v>
      </c>
      <c r="I21" s="58">
        <v>22</v>
      </c>
      <c r="J21" s="58">
        <v>32</v>
      </c>
      <c r="K21" s="58">
        <v>156</v>
      </c>
      <c r="L21" s="58">
        <v>37</v>
      </c>
      <c r="M21" s="57">
        <v>312</v>
      </c>
    </row>
    <row r="22" spans="1:13" ht="29.1" customHeight="1">
      <c r="A22" s="41" t="s">
        <v>454</v>
      </c>
      <c r="B22" s="58">
        <v>1553</v>
      </c>
      <c r="C22" s="58">
        <v>2687</v>
      </c>
      <c r="D22" s="58">
        <v>2135</v>
      </c>
      <c r="E22" s="58">
        <v>1884</v>
      </c>
      <c r="F22" s="58">
        <v>1732</v>
      </c>
      <c r="G22" s="58">
        <v>2222</v>
      </c>
      <c r="H22" s="58">
        <v>4204</v>
      </c>
      <c r="I22" s="58">
        <v>4740</v>
      </c>
      <c r="J22" s="58">
        <v>5596</v>
      </c>
      <c r="K22" s="58">
        <v>16886</v>
      </c>
      <c r="L22" s="58">
        <v>18163</v>
      </c>
      <c r="M22" s="57">
        <v>61802</v>
      </c>
    </row>
    <row r="23" spans="1:13" ht="14.1" customHeight="1">
      <c r="A23" s="46" t="s">
        <v>152</v>
      </c>
      <c r="B23" s="57">
        <v>1559</v>
      </c>
      <c r="C23" s="57">
        <v>2696</v>
      </c>
      <c r="D23" s="57">
        <v>2141</v>
      </c>
      <c r="E23" s="57">
        <v>1893</v>
      </c>
      <c r="F23" s="57">
        <v>1739</v>
      </c>
      <c r="G23" s="57">
        <v>2232</v>
      </c>
      <c r="H23" s="57">
        <v>4222</v>
      </c>
      <c r="I23" s="57">
        <v>4762</v>
      </c>
      <c r="J23" s="57">
        <v>5628</v>
      </c>
      <c r="K23" s="57">
        <v>17042</v>
      </c>
      <c r="L23" s="57">
        <v>18200</v>
      </c>
      <c r="M23" s="57">
        <v>62114</v>
      </c>
    </row>
  </sheetData>
  <mergeCells count="4">
    <mergeCell ref="A1:M1"/>
    <mergeCell ref="A3:A4"/>
    <mergeCell ref="B3:L3"/>
    <mergeCell ref="M3:M4"/>
  </mergeCells>
  <hyperlinks>
    <hyperlink ref="N1" location="Índice!A1" display="Volver al índice" xr:uid="{F62A4C79-4E1D-4700-8602-20AE48ED57C3}"/>
  </hyperlinks>
  <pageMargins left="0.05" right="0.05" top="0.5" bottom="0.5" header="0" footer="0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0.59999389629810485"/>
  </sheetPr>
  <dimension ref="A1:N23"/>
  <sheetViews>
    <sheetView zoomScaleNormal="100" workbookViewId="0">
      <pane xSplit="1" ySplit="4" topLeftCell="B17" activePane="bottomRight" state="frozen"/>
      <selection activeCell="F25" sqref="F25"/>
      <selection pane="topRight" activeCell="F25" sqref="F25"/>
      <selection pane="bottomLeft" activeCell="F25" sqref="F25"/>
      <selection pane="bottomRight" activeCell="M2" sqref="M2"/>
    </sheetView>
  </sheetViews>
  <sheetFormatPr baseColWidth="10" defaultColWidth="10.85546875" defaultRowHeight="12" customHeight="1"/>
  <cols>
    <col min="1" max="1" width="40.42578125" customWidth="1"/>
    <col min="2" max="13" width="12.7109375" bestFit="1" customWidth="1"/>
  </cols>
  <sheetData>
    <row r="1" spans="1:14" ht="27" customHeight="1">
      <c r="A1" s="111" t="s">
        <v>508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3" t="s">
        <v>378</v>
      </c>
    </row>
    <row r="3" spans="1:14" ht="14.1" customHeight="1">
      <c r="A3" s="68" t="s">
        <v>379</v>
      </c>
      <c r="B3" s="72" t="s">
        <v>380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98" t="s">
        <v>3</v>
      </c>
    </row>
    <row r="4" spans="1:14" ht="29.1" customHeight="1">
      <c r="A4" s="68"/>
      <c r="B4" s="52" t="s">
        <v>455</v>
      </c>
      <c r="C4" s="44" t="s">
        <v>456</v>
      </c>
      <c r="D4" s="44" t="s">
        <v>457</v>
      </c>
      <c r="E4" s="44" t="s">
        <v>458</v>
      </c>
      <c r="F4" s="44" t="s">
        <v>459</v>
      </c>
      <c r="G4" s="44" t="s">
        <v>460</v>
      </c>
      <c r="H4" s="52" t="s">
        <v>399</v>
      </c>
      <c r="I4" s="52" t="s">
        <v>400</v>
      </c>
      <c r="J4" s="52" t="s">
        <v>401</v>
      </c>
      <c r="K4" s="52" t="s">
        <v>402</v>
      </c>
      <c r="L4" s="52" t="s">
        <v>262</v>
      </c>
      <c r="M4" s="98"/>
    </row>
    <row r="5" spans="1:14" ht="14.1" customHeight="1">
      <c r="A5" s="50" t="s">
        <v>411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4" ht="14.1" customHeight="1">
      <c r="A6" s="39" t="s">
        <v>381</v>
      </c>
      <c r="B6" s="58">
        <v>2724</v>
      </c>
      <c r="C6" s="58">
        <v>5030</v>
      </c>
      <c r="D6" s="58">
        <v>4181</v>
      </c>
      <c r="E6" s="58">
        <v>3874</v>
      </c>
      <c r="F6" s="58">
        <v>3606</v>
      </c>
      <c r="G6" s="58">
        <v>4438</v>
      </c>
      <c r="H6" s="58">
        <v>7961</v>
      </c>
      <c r="I6" s="58">
        <v>8804</v>
      </c>
      <c r="J6" s="58">
        <v>10012</v>
      </c>
      <c r="K6" s="58">
        <v>23507</v>
      </c>
      <c r="L6" s="58">
        <v>39211</v>
      </c>
      <c r="M6" s="57">
        <v>113348</v>
      </c>
    </row>
    <row r="7" spans="1:14" ht="14.1" customHeight="1">
      <c r="A7" s="39" t="s">
        <v>382</v>
      </c>
      <c r="B7" s="58">
        <v>13</v>
      </c>
      <c r="C7" s="58">
        <v>44</v>
      </c>
      <c r="D7" s="58">
        <v>40</v>
      </c>
      <c r="E7" s="58">
        <v>35</v>
      </c>
      <c r="F7" s="58">
        <v>29</v>
      </c>
      <c r="G7" s="58">
        <v>37</v>
      </c>
      <c r="H7" s="58">
        <v>72</v>
      </c>
      <c r="I7" s="58">
        <v>66</v>
      </c>
      <c r="J7" s="58">
        <v>97</v>
      </c>
      <c r="K7" s="58">
        <v>286</v>
      </c>
      <c r="L7" s="58">
        <v>217</v>
      </c>
      <c r="M7" s="57">
        <v>936</v>
      </c>
    </row>
    <row r="8" spans="1:14" ht="14.1" customHeight="1">
      <c r="A8" s="50" t="s">
        <v>383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ht="14.1" customHeight="1">
      <c r="A9" s="40" t="s">
        <v>384</v>
      </c>
      <c r="B9" s="58">
        <v>1</v>
      </c>
      <c r="C9" s="58">
        <v>4</v>
      </c>
      <c r="D9" s="58">
        <v>5</v>
      </c>
      <c r="E9" s="58">
        <v>4</v>
      </c>
      <c r="F9" s="58">
        <v>3</v>
      </c>
      <c r="G9" s="58">
        <v>4</v>
      </c>
      <c r="H9" s="58">
        <v>14</v>
      </c>
      <c r="I9" s="58">
        <v>9</v>
      </c>
      <c r="J9" s="58">
        <v>15</v>
      </c>
      <c r="K9" s="58">
        <v>62</v>
      </c>
      <c r="L9" s="58">
        <v>44</v>
      </c>
      <c r="M9" s="57">
        <v>165</v>
      </c>
    </row>
    <row r="10" spans="1:14" ht="29.1" customHeight="1">
      <c r="A10" s="41" t="s">
        <v>454</v>
      </c>
      <c r="B10" s="58">
        <v>2736</v>
      </c>
      <c r="C10" s="58">
        <v>5070</v>
      </c>
      <c r="D10" s="58">
        <v>4216</v>
      </c>
      <c r="E10" s="58">
        <v>3905</v>
      </c>
      <c r="F10" s="58">
        <v>3632</v>
      </c>
      <c r="G10" s="58">
        <v>4471</v>
      </c>
      <c r="H10" s="58">
        <v>8019</v>
      </c>
      <c r="I10" s="58">
        <v>8861</v>
      </c>
      <c r="J10" s="58">
        <v>10094</v>
      </c>
      <c r="K10" s="58">
        <v>23731</v>
      </c>
      <c r="L10" s="58">
        <v>39384</v>
      </c>
      <c r="M10" s="57">
        <v>114119</v>
      </c>
    </row>
    <row r="11" spans="1:14" ht="14.1" customHeight="1">
      <c r="A11" s="50" t="s">
        <v>385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4" ht="14.1" customHeight="1">
      <c r="A12" s="40" t="s">
        <v>386</v>
      </c>
      <c r="B12" s="58">
        <v>0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3</v>
      </c>
      <c r="J12" s="58">
        <v>4</v>
      </c>
      <c r="K12" s="58">
        <v>3</v>
      </c>
      <c r="L12" s="58">
        <v>8</v>
      </c>
      <c r="M12" s="57">
        <v>24</v>
      </c>
    </row>
    <row r="13" spans="1:14" ht="29.1" customHeight="1">
      <c r="A13" s="41" t="s">
        <v>454</v>
      </c>
      <c r="B13" s="58">
        <v>2737</v>
      </c>
      <c r="C13" s="58">
        <v>5073</v>
      </c>
      <c r="D13" s="58">
        <v>4220</v>
      </c>
      <c r="E13" s="58">
        <v>3908</v>
      </c>
      <c r="F13" s="58">
        <v>3634</v>
      </c>
      <c r="G13" s="58">
        <v>4474</v>
      </c>
      <c r="H13" s="58">
        <v>8032</v>
      </c>
      <c r="I13" s="58">
        <v>8867</v>
      </c>
      <c r="J13" s="58">
        <v>10105</v>
      </c>
      <c r="K13" s="58">
        <v>23790</v>
      </c>
      <c r="L13" s="58">
        <v>39420</v>
      </c>
      <c r="M13" s="57">
        <v>114260</v>
      </c>
    </row>
    <row r="14" spans="1:14" ht="14.1" customHeight="1">
      <c r="A14" s="50" t="s">
        <v>387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4" ht="14.1" customHeight="1">
      <c r="A15" s="40" t="s">
        <v>388</v>
      </c>
      <c r="B15" s="58">
        <v>0</v>
      </c>
      <c r="C15" s="58">
        <v>0</v>
      </c>
      <c r="D15" s="58">
        <v>1</v>
      </c>
      <c r="E15" s="58">
        <v>0</v>
      </c>
      <c r="F15" s="58">
        <v>0</v>
      </c>
      <c r="G15" s="58">
        <v>0</v>
      </c>
      <c r="H15" s="58">
        <v>3</v>
      </c>
      <c r="I15" s="58">
        <v>3</v>
      </c>
      <c r="J15" s="58">
        <v>4</v>
      </c>
      <c r="K15" s="58">
        <v>9</v>
      </c>
      <c r="L15" s="58">
        <v>11</v>
      </c>
      <c r="M15" s="57">
        <v>31</v>
      </c>
    </row>
    <row r="16" spans="1:14" ht="29.1" customHeight="1">
      <c r="A16" s="41" t="s">
        <v>454</v>
      </c>
      <c r="B16" s="58">
        <v>2737</v>
      </c>
      <c r="C16" s="58">
        <v>5074</v>
      </c>
      <c r="D16" s="58">
        <v>4220</v>
      </c>
      <c r="E16" s="58">
        <v>3909</v>
      </c>
      <c r="F16" s="58">
        <v>3635</v>
      </c>
      <c r="G16" s="58">
        <v>4475</v>
      </c>
      <c r="H16" s="58">
        <v>8030</v>
      </c>
      <c r="I16" s="58">
        <v>8867</v>
      </c>
      <c r="J16" s="58">
        <v>10105</v>
      </c>
      <c r="K16" s="58">
        <v>23784</v>
      </c>
      <c r="L16" s="58">
        <v>39417</v>
      </c>
      <c r="M16" s="57">
        <v>114253</v>
      </c>
    </row>
    <row r="17" spans="1:13" ht="14.1" customHeight="1">
      <c r="A17" s="50" t="s">
        <v>389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4.1" customHeight="1">
      <c r="A18" s="40" t="s">
        <v>390</v>
      </c>
      <c r="B18" s="58">
        <v>1</v>
      </c>
      <c r="C18" s="58">
        <v>7</v>
      </c>
      <c r="D18" s="58">
        <v>6</v>
      </c>
      <c r="E18" s="58">
        <v>6</v>
      </c>
      <c r="F18" s="58">
        <v>3</v>
      </c>
      <c r="G18" s="58">
        <v>6</v>
      </c>
      <c r="H18" s="58">
        <v>11</v>
      </c>
      <c r="I18" s="58">
        <v>8</v>
      </c>
      <c r="J18" s="58">
        <v>6</v>
      </c>
      <c r="K18" s="58">
        <v>47</v>
      </c>
      <c r="L18" s="58">
        <v>60</v>
      </c>
      <c r="M18" s="57">
        <v>161</v>
      </c>
    </row>
    <row r="19" spans="1:13" ht="29.1" customHeight="1">
      <c r="A19" s="41" t="s">
        <v>454</v>
      </c>
      <c r="B19" s="58">
        <v>2736</v>
      </c>
      <c r="C19" s="58">
        <v>5067</v>
      </c>
      <c r="D19" s="58">
        <v>4215</v>
      </c>
      <c r="E19" s="58">
        <v>3903</v>
      </c>
      <c r="F19" s="58">
        <v>3632</v>
      </c>
      <c r="G19" s="58">
        <v>4469</v>
      </c>
      <c r="H19" s="58">
        <v>8022</v>
      </c>
      <c r="I19" s="58">
        <v>8862</v>
      </c>
      <c r="J19" s="58">
        <v>10103</v>
      </c>
      <c r="K19" s="58">
        <v>23746</v>
      </c>
      <c r="L19" s="58">
        <v>39368</v>
      </c>
      <c r="M19" s="57">
        <v>114123</v>
      </c>
    </row>
    <row r="20" spans="1:13" ht="14.1" customHeight="1">
      <c r="A20" s="50" t="s">
        <v>412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 ht="14.1" customHeight="1">
      <c r="A21" s="40" t="s">
        <v>413</v>
      </c>
      <c r="B21" s="58">
        <v>12</v>
      </c>
      <c r="C21" s="58">
        <v>32</v>
      </c>
      <c r="D21" s="58">
        <v>28</v>
      </c>
      <c r="E21" s="58">
        <v>24</v>
      </c>
      <c r="F21" s="58">
        <v>22</v>
      </c>
      <c r="G21" s="58">
        <v>26</v>
      </c>
      <c r="H21" s="58">
        <v>43</v>
      </c>
      <c r="I21" s="58">
        <v>47</v>
      </c>
      <c r="J21" s="58">
        <v>70</v>
      </c>
      <c r="K21" s="58">
        <v>184</v>
      </c>
      <c r="L21" s="58">
        <v>102</v>
      </c>
      <c r="M21" s="57">
        <v>590</v>
      </c>
    </row>
    <row r="22" spans="1:13" ht="29.1" customHeight="1">
      <c r="A22" s="41" t="s">
        <v>454</v>
      </c>
      <c r="B22" s="58">
        <v>2725</v>
      </c>
      <c r="C22" s="58">
        <v>5042</v>
      </c>
      <c r="D22" s="58">
        <v>4193</v>
      </c>
      <c r="E22" s="58">
        <v>3885</v>
      </c>
      <c r="F22" s="58">
        <v>3613</v>
      </c>
      <c r="G22" s="58">
        <v>4449</v>
      </c>
      <c r="H22" s="58">
        <v>7990</v>
      </c>
      <c r="I22" s="58">
        <v>8823</v>
      </c>
      <c r="J22" s="58">
        <v>10039</v>
      </c>
      <c r="K22" s="58">
        <v>23609</v>
      </c>
      <c r="L22" s="58">
        <v>39326</v>
      </c>
      <c r="M22" s="57">
        <v>113694</v>
      </c>
    </row>
    <row r="23" spans="1:13" ht="14.1" customHeight="1">
      <c r="A23" s="46" t="s">
        <v>152</v>
      </c>
      <c r="B23" s="57">
        <v>2737</v>
      </c>
      <c r="C23" s="57">
        <v>5074</v>
      </c>
      <c r="D23" s="57">
        <v>4221</v>
      </c>
      <c r="E23" s="57">
        <v>3909</v>
      </c>
      <c r="F23" s="57">
        <v>3635</v>
      </c>
      <c r="G23" s="57">
        <v>4475</v>
      </c>
      <c r="H23" s="57">
        <v>8033</v>
      </c>
      <c r="I23" s="57">
        <v>8870</v>
      </c>
      <c r="J23" s="57">
        <v>10109</v>
      </c>
      <c r="K23" s="57">
        <v>23793</v>
      </c>
      <c r="L23" s="57">
        <v>39428</v>
      </c>
      <c r="M23" s="57">
        <v>114284</v>
      </c>
    </row>
  </sheetData>
  <mergeCells count="4">
    <mergeCell ref="A1:M1"/>
    <mergeCell ref="A3:A4"/>
    <mergeCell ref="B3:L3"/>
    <mergeCell ref="M3:M4"/>
  </mergeCells>
  <hyperlinks>
    <hyperlink ref="N1" location="Índice!A1" display="Volver al índice" xr:uid="{764F35F4-8AFD-4CC0-976C-829278A24F04}"/>
  </hyperlinks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27"/>
  <sheetViews>
    <sheetView zoomScaleNormal="100" workbookViewId="0">
      <pane xSplit="1" ySplit="4" topLeftCell="F5" activePane="bottomRight" state="frozen"/>
      <selection activeCell="I1" sqref="I1"/>
      <selection pane="topRight" activeCell="I1" sqref="I1"/>
      <selection pane="bottomLeft" activeCell="I1" sqref="I1"/>
      <selection pane="bottomRight" activeCell="C30" sqref="C30"/>
    </sheetView>
  </sheetViews>
  <sheetFormatPr baseColWidth="10" defaultColWidth="10.85546875" defaultRowHeight="12" customHeight="1"/>
  <cols>
    <col min="1" max="1" width="54.7109375" bestFit="1" customWidth="1"/>
    <col min="2" max="2" width="21.7109375" bestFit="1" customWidth="1"/>
    <col min="3" max="3" width="16.7109375" bestFit="1" customWidth="1"/>
    <col min="4" max="4" width="15.7109375" bestFit="1" customWidth="1"/>
    <col min="5" max="6" width="20.7109375" bestFit="1" customWidth="1"/>
    <col min="7" max="7" width="21.7109375" bestFit="1" customWidth="1"/>
    <col min="8" max="8" width="16.7109375" bestFit="1" customWidth="1"/>
    <col min="9" max="9" width="15.7109375" bestFit="1" customWidth="1"/>
    <col min="10" max="11" width="20.7109375" bestFit="1" customWidth="1"/>
    <col min="12" max="12" width="21.7109375" bestFit="1" customWidth="1"/>
    <col min="13" max="13" width="16.7109375" bestFit="1" customWidth="1"/>
    <col min="14" max="14" width="15.7109375" bestFit="1" customWidth="1"/>
    <col min="15" max="16" width="20.7109375" bestFit="1" customWidth="1"/>
  </cols>
  <sheetData>
    <row r="1" spans="1:16" ht="14.1" customHeight="1">
      <c r="A1" s="31" t="s">
        <v>464</v>
      </c>
      <c r="F1" s="13" t="s">
        <v>378</v>
      </c>
    </row>
    <row r="3" spans="1:16" ht="42.95" customHeight="1">
      <c r="A3" s="73" t="s">
        <v>79</v>
      </c>
      <c r="B3" s="75" t="s">
        <v>1</v>
      </c>
      <c r="C3" s="76"/>
      <c r="D3" s="76"/>
      <c r="E3" s="76"/>
      <c r="F3" s="77"/>
      <c r="G3" s="75" t="s">
        <v>2</v>
      </c>
      <c r="H3" s="76"/>
      <c r="I3" s="76"/>
      <c r="J3" s="76"/>
      <c r="K3" s="77"/>
      <c r="L3" s="78" t="s">
        <v>3</v>
      </c>
      <c r="M3" s="79"/>
      <c r="N3" s="79"/>
      <c r="O3" s="79"/>
      <c r="P3" s="80"/>
    </row>
    <row r="4" spans="1:16" ht="42.95" customHeight="1">
      <c r="A4" s="74"/>
      <c r="B4" s="49" t="s">
        <v>4</v>
      </c>
      <c r="C4" s="49" t="s">
        <v>5</v>
      </c>
      <c r="D4" s="47" t="s">
        <v>6</v>
      </c>
      <c r="E4" s="49" t="s">
        <v>7</v>
      </c>
      <c r="F4" s="49" t="s">
        <v>8</v>
      </c>
      <c r="G4" s="49" t="s">
        <v>4</v>
      </c>
      <c r="H4" s="49" t="s">
        <v>5</v>
      </c>
      <c r="I4" s="47" t="s">
        <v>6</v>
      </c>
      <c r="J4" s="49" t="s">
        <v>7</v>
      </c>
      <c r="K4" s="49" t="s">
        <v>8</v>
      </c>
      <c r="L4" s="49" t="s">
        <v>4</v>
      </c>
      <c r="M4" s="49" t="s">
        <v>5</v>
      </c>
      <c r="N4" s="47" t="s">
        <v>6</v>
      </c>
      <c r="O4" s="49" t="s">
        <v>7</v>
      </c>
      <c r="P4" s="49" t="s">
        <v>8</v>
      </c>
    </row>
    <row r="5" spans="1:16" ht="14.1" customHeight="1">
      <c r="A5" s="17" t="s">
        <v>80</v>
      </c>
      <c r="B5" s="58">
        <v>1602</v>
      </c>
      <c r="C5" s="58">
        <v>226</v>
      </c>
      <c r="D5" s="58">
        <v>273</v>
      </c>
      <c r="E5" s="58">
        <v>763</v>
      </c>
      <c r="F5" s="58">
        <v>2662</v>
      </c>
      <c r="G5" s="58">
        <v>1727</v>
      </c>
      <c r="H5" s="58">
        <v>20</v>
      </c>
      <c r="I5" s="58">
        <v>24</v>
      </c>
      <c r="J5" s="58">
        <v>172</v>
      </c>
      <c r="K5" s="58">
        <v>2234</v>
      </c>
      <c r="L5" s="58">
        <v>3329</v>
      </c>
      <c r="M5" s="58">
        <v>246</v>
      </c>
      <c r="N5" s="58">
        <v>297</v>
      </c>
      <c r="O5" s="58">
        <v>935</v>
      </c>
      <c r="P5" s="58">
        <v>4896</v>
      </c>
    </row>
    <row r="6" spans="1:16" ht="14.1" customHeight="1">
      <c r="A6" s="17" t="s">
        <v>81</v>
      </c>
      <c r="B6" s="58">
        <v>4187</v>
      </c>
      <c r="C6" s="58">
        <v>111</v>
      </c>
      <c r="D6" s="58">
        <v>123</v>
      </c>
      <c r="E6" s="58">
        <v>575</v>
      </c>
      <c r="F6" s="58">
        <v>6061</v>
      </c>
      <c r="G6" s="58">
        <v>17989</v>
      </c>
      <c r="H6" s="58">
        <v>46</v>
      </c>
      <c r="I6" s="58">
        <v>47</v>
      </c>
      <c r="J6" s="58">
        <v>1237</v>
      </c>
      <c r="K6" s="58">
        <v>21635</v>
      </c>
      <c r="L6" s="58">
        <v>22176</v>
      </c>
      <c r="M6" s="58">
        <v>157</v>
      </c>
      <c r="N6" s="58">
        <v>170</v>
      </c>
      <c r="O6" s="58">
        <v>1812</v>
      </c>
      <c r="P6" s="58">
        <v>27696</v>
      </c>
    </row>
    <row r="7" spans="1:16" ht="14.1" customHeight="1">
      <c r="A7" s="17" t="s">
        <v>82</v>
      </c>
      <c r="B7" s="58">
        <v>2849</v>
      </c>
      <c r="C7" s="58">
        <v>38</v>
      </c>
      <c r="D7" s="58">
        <v>39</v>
      </c>
      <c r="E7" s="58">
        <v>274</v>
      </c>
      <c r="F7" s="58">
        <v>3765</v>
      </c>
      <c r="G7" s="58">
        <v>6002</v>
      </c>
      <c r="H7" s="58">
        <v>18</v>
      </c>
      <c r="I7" s="58">
        <v>18</v>
      </c>
      <c r="J7" s="58">
        <v>285</v>
      </c>
      <c r="K7" s="58">
        <v>6880</v>
      </c>
      <c r="L7" s="58">
        <v>8851</v>
      </c>
      <c r="M7" s="58">
        <v>56</v>
      </c>
      <c r="N7" s="58">
        <v>57</v>
      </c>
      <c r="O7" s="58">
        <v>559</v>
      </c>
      <c r="P7" s="58">
        <v>10645</v>
      </c>
    </row>
    <row r="8" spans="1:16" ht="14.1" customHeight="1">
      <c r="A8" s="17" t="s">
        <v>83</v>
      </c>
      <c r="B8" s="58">
        <v>7852</v>
      </c>
      <c r="C8" s="58">
        <v>111</v>
      </c>
      <c r="D8" s="58">
        <v>113</v>
      </c>
      <c r="E8" s="58">
        <v>474</v>
      </c>
      <c r="F8" s="58">
        <v>12480</v>
      </c>
      <c r="G8" s="58">
        <v>9427</v>
      </c>
      <c r="H8" s="58">
        <v>18</v>
      </c>
      <c r="I8" s="58">
        <v>19</v>
      </c>
      <c r="J8" s="58">
        <v>264</v>
      </c>
      <c r="K8" s="58">
        <v>12954</v>
      </c>
      <c r="L8" s="58">
        <v>17279</v>
      </c>
      <c r="M8" s="58">
        <v>129</v>
      </c>
      <c r="N8" s="58">
        <v>132</v>
      </c>
      <c r="O8" s="58">
        <v>738</v>
      </c>
      <c r="P8" s="58">
        <v>25434</v>
      </c>
    </row>
    <row r="9" spans="1:16" ht="14.1" customHeight="1">
      <c r="A9" s="17" t="s">
        <v>84</v>
      </c>
      <c r="B9" s="58">
        <v>1247</v>
      </c>
      <c r="C9" s="58">
        <v>23</v>
      </c>
      <c r="D9" s="58">
        <v>32</v>
      </c>
      <c r="E9" s="58">
        <v>103</v>
      </c>
      <c r="F9" s="58">
        <v>3031</v>
      </c>
      <c r="G9" s="58">
        <v>748</v>
      </c>
      <c r="H9" s="58">
        <v>2</v>
      </c>
      <c r="I9" s="58">
        <v>2</v>
      </c>
      <c r="J9" s="58">
        <v>33</v>
      </c>
      <c r="K9" s="58">
        <v>1329</v>
      </c>
      <c r="L9" s="58">
        <v>1995</v>
      </c>
      <c r="M9" s="58">
        <v>25</v>
      </c>
      <c r="N9" s="58">
        <v>34</v>
      </c>
      <c r="O9" s="58">
        <v>136</v>
      </c>
      <c r="P9" s="58">
        <v>4360</v>
      </c>
    </row>
    <row r="10" spans="1:16" ht="14.1" customHeight="1">
      <c r="A10" s="17" t="s">
        <v>85</v>
      </c>
      <c r="B10" s="58">
        <v>710</v>
      </c>
      <c r="C10" s="58">
        <v>20</v>
      </c>
      <c r="D10" s="58">
        <v>27</v>
      </c>
      <c r="E10" s="58">
        <v>108</v>
      </c>
      <c r="F10" s="58">
        <v>832</v>
      </c>
      <c r="G10" s="58">
        <v>1759</v>
      </c>
      <c r="H10" s="58">
        <v>15</v>
      </c>
      <c r="I10" s="58">
        <v>15</v>
      </c>
      <c r="J10" s="58">
        <v>171</v>
      </c>
      <c r="K10" s="58">
        <v>1888</v>
      </c>
      <c r="L10" s="58">
        <v>2469</v>
      </c>
      <c r="M10" s="58">
        <v>35</v>
      </c>
      <c r="N10" s="58">
        <v>42</v>
      </c>
      <c r="O10" s="58">
        <v>279</v>
      </c>
      <c r="P10" s="58">
        <v>2720</v>
      </c>
    </row>
    <row r="11" spans="1:16" ht="14.1" customHeight="1">
      <c r="A11" s="17" t="s">
        <v>86</v>
      </c>
      <c r="B11" s="58">
        <v>696</v>
      </c>
      <c r="C11" s="58">
        <v>99</v>
      </c>
      <c r="D11" s="58">
        <v>100</v>
      </c>
      <c r="E11" s="58">
        <v>175</v>
      </c>
      <c r="F11" s="58">
        <v>510</v>
      </c>
      <c r="G11" s="58">
        <v>11795</v>
      </c>
      <c r="H11" s="58">
        <v>202</v>
      </c>
      <c r="I11" s="58">
        <v>204</v>
      </c>
      <c r="J11" s="58">
        <v>1560</v>
      </c>
      <c r="K11" s="58">
        <v>11393</v>
      </c>
      <c r="L11" s="58">
        <v>12491</v>
      </c>
      <c r="M11" s="58">
        <v>301</v>
      </c>
      <c r="N11" s="58">
        <v>304</v>
      </c>
      <c r="O11" s="58">
        <v>1735</v>
      </c>
      <c r="P11" s="58">
        <v>11903</v>
      </c>
    </row>
    <row r="12" spans="1:16" ht="14.1" customHeight="1">
      <c r="A12" s="17" t="s">
        <v>87</v>
      </c>
      <c r="B12" s="58">
        <v>641</v>
      </c>
      <c r="C12" s="58">
        <v>5</v>
      </c>
      <c r="D12" s="58">
        <v>5</v>
      </c>
      <c r="E12" s="58">
        <v>45</v>
      </c>
      <c r="F12" s="58">
        <v>775</v>
      </c>
      <c r="G12" s="58">
        <v>72</v>
      </c>
      <c r="H12" s="58">
        <v>0</v>
      </c>
      <c r="I12" s="58">
        <v>0</v>
      </c>
      <c r="J12" s="58">
        <v>7</v>
      </c>
      <c r="K12" s="58">
        <v>68</v>
      </c>
      <c r="L12" s="58">
        <v>713</v>
      </c>
      <c r="M12" s="58">
        <v>5</v>
      </c>
      <c r="N12" s="58">
        <v>5</v>
      </c>
      <c r="O12" s="58">
        <v>52</v>
      </c>
      <c r="P12" s="58">
        <v>843</v>
      </c>
    </row>
    <row r="13" spans="1:16" ht="29.1" customHeight="1">
      <c r="A13" s="17" t="s">
        <v>88</v>
      </c>
      <c r="B13" s="58">
        <v>1238</v>
      </c>
      <c r="C13" s="58">
        <v>15</v>
      </c>
      <c r="D13" s="58">
        <v>15</v>
      </c>
      <c r="E13" s="58">
        <v>83</v>
      </c>
      <c r="F13" s="58">
        <v>1277</v>
      </c>
      <c r="G13" s="58">
        <v>2426</v>
      </c>
      <c r="H13" s="58">
        <v>15</v>
      </c>
      <c r="I13" s="58">
        <v>15</v>
      </c>
      <c r="J13" s="58">
        <v>183</v>
      </c>
      <c r="K13" s="58">
        <v>2476</v>
      </c>
      <c r="L13" s="58">
        <v>3664</v>
      </c>
      <c r="M13" s="58">
        <v>30</v>
      </c>
      <c r="N13" s="58">
        <v>30</v>
      </c>
      <c r="O13" s="58">
        <v>266</v>
      </c>
      <c r="P13" s="58">
        <v>3753</v>
      </c>
    </row>
    <row r="14" spans="1:16" ht="14.1" customHeight="1">
      <c r="A14" s="17" t="s">
        <v>89</v>
      </c>
      <c r="B14" s="58">
        <v>1331</v>
      </c>
      <c r="C14" s="58">
        <v>19</v>
      </c>
      <c r="D14" s="58">
        <v>19</v>
      </c>
      <c r="E14" s="58">
        <v>185</v>
      </c>
      <c r="F14" s="58">
        <v>1270</v>
      </c>
      <c r="G14" s="58">
        <v>7123</v>
      </c>
      <c r="H14" s="58">
        <v>25</v>
      </c>
      <c r="I14" s="58">
        <v>25</v>
      </c>
      <c r="J14" s="58">
        <v>509</v>
      </c>
      <c r="K14" s="58">
        <v>7062</v>
      </c>
      <c r="L14" s="58">
        <v>8454</v>
      </c>
      <c r="M14" s="58">
        <v>44</v>
      </c>
      <c r="N14" s="58">
        <v>44</v>
      </c>
      <c r="O14" s="58">
        <v>694</v>
      </c>
      <c r="P14" s="58">
        <v>8332</v>
      </c>
    </row>
    <row r="15" spans="1:16" ht="14.1" customHeight="1">
      <c r="A15" s="17" t="s">
        <v>90</v>
      </c>
      <c r="B15" s="58">
        <v>3</v>
      </c>
      <c r="C15" s="58">
        <v>0</v>
      </c>
      <c r="D15" s="58">
        <v>0</v>
      </c>
      <c r="E15" s="58">
        <v>0</v>
      </c>
      <c r="F15" s="58">
        <v>4</v>
      </c>
      <c r="G15" s="58">
        <v>75</v>
      </c>
      <c r="H15" s="58">
        <v>0</v>
      </c>
      <c r="I15" s="58">
        <v>0</v>
      </c>
      <c r="J15" s="58">
        <v>2</v>
      </c>
      <c r="K15" s="58">
        <v>85</v>
      </c>
      <c r="L15" s="58">
        <v>78</v>
      </c>
      <c r="M15" s="58">
        <v>0</v>
      </c>
      <c r="N15" s="58">
        <v>0</v>
      </c>
      <c r="O15" s="58">
        <v>2</v>
      </c>
      <c r="P15" s="58">
        <v>89</v>
      </c>
    </row>
    <row r="16" spans="1:16" ht="14.1" customHeight="1">
      <c r="A16" s="17" t="s">
        <v>91</v>
      </c>
      <c r="B16" s="58">
        <v>1904</v>
      </c>
      <c r="C16" s="58">
        <v>119</v>
      </c>
      <c r="D16" s="58">
        <v>125</v>
      </c>
      <c r="E16" s="58">
        <v>286</v>
      </c>
      <c r="F16" s="58">
        <v>2363</v>
      </c>
      <c r="G16" s="58">
        <v>954</v>
      </c>
      <c r="H16" s="58">
        <v>19</v>
      </c>
      <c r="I16" s="58">
        <v>19</v>
      </c>
      <c r="J16" s="58">
        <v>118</v>
      </c>
      <c r="K16" s="58">
        <v>1180</v>
      </c>
      <c r="L16" s="58">
        <v>2858</v>
      </c>
      <c r="M16" s="58">
        <v>138</v>
      </c>
      <c r="N16" s="58">
        <v>144</v>
      </c>
      <c r="O16" s="58">
        <v>404</v>
      </c>
      <c r="P16" s="58">
        <v>3543</v>
      </c>
    </row>
    <row r="17" spans="1:16" ht="57.95" customHeight="1">
      <c r="A17" s="17" t="s">
        <v>92</v>
      </c>
      <c r="B17" s="58">
        <v>199</v>
      </c>
      <c r="C17" s="58">
        <v>17</v>
      </c>
      <c r="D17" s="58">
        <v>20</v>
      </c>
      <c r="E17" s="58">
        <v>51</v>
      </c>
      <c r="F17" s="58">
        <v>211</v>
      </c>
      <c r="G17" s="58">
        <v>20</v>
      </c>
      <c r="H17" s="58">
        <v>3</v>
      </c>
      <c r="I17" s="58">
        <v>3</v>
      </c>
      <c r="J17" s="58">
        <v>5</v>
      </c>
      <c r="K17" s="58">
        <v>16</v>
      </c>
      <c r="L17" s="58">
        <v>219</v>
      </c>
      <c r="M17" s="58">
        <v>20</v>
      </c>
      <c r="N17" s="58">
        <v>23</v>
      </c>
      <c r="O17" s="58">
        <v>56</v>
      </c>
      <c r="P17" s="58">
        <v>227</v>
      </c>
    </row>
    <row r="18" spans="1:16" ht="14.1" customHeight="1">
      <c r="A18" s="17" t="s">
        <v>93</v>
      </c>
      <c r="B18" s="58">
        <v>1024</v>
      </c>
      <c r="C18" s="58">
        <v>44</v>
      </c>
      <c r="D18" s="58">
        <v>44</v>
      </c>
      <c r="E18" s="58">
        <v>148</v>
      </c>
      <c r="F18" s="58">
        <v>1306</v>
      </c>
      <c r="G18" s="58">
        <v>67</v>
      </c>
      <c r="H18" s="58">
        <v>6</v>
      </c>
      <c r="I18" s="58">
        <v>6</v>
      </c>
      <c r="J18" s="58">
        <v>7</v>
      </c>
      <c r="K18" s="58">
        <v>71</v>
      </c>
      <c r="L18" s="58">
        <v>1091</v>
      </c>
      <c r="M18" s="58">
        <v>50</v>
      </c>
      <c r="N18" s="58">
        <v>50</v>
      </c>
      <c r="O18" s="58">
        <v>155</v>
      </c>
      <c r="P18" s="58">
        <v>1377</v>
      </c>
    </row>
    <row r="19" spans="1:16" ht="14.1" customHeight="1">
      <c r="A19" s="17" t="s">
        <v>94</v>
      </c>
      <c r="B19" s="58">
        <v>1057</v>
      </c>
      <c r="C19" s="58">
        <v>23</v>
      </c>
      <c r="D19" s="58">
        <v>28</v>
      </c>
      <c r="E19" s="58">
        <v>128</v>
      </c>
      <c r="F19" s="58">
        <v>1182</v>
      </c>
      <c r="G19" s="58">
        <v>359</v>
      </c>
      <c r="H19" s="58">
        <v>7</v>
      </c>
      <c r="I19" s="58">
        <v>7</v>
      </c>
      <c r="J19" s="58">
        <v>46</v>
      </c>
      <c r="K19" s="58">
        <v>353</v>
      </c>
      <c r="L19" s="58">
        <v>1416</v>
      </c>
      <c r="M19" s="58">
        <v>30</v>
      </c>
      <c r="N19" s="58">
        <v>35</v>
      </c>
      <c r="O19" s="58">
        <v>174</v>
      </c>
      <c r="P19" s="58">
        <v>1535</v>
      </c>
    </row>
    <row r="20" spans="1:16" ht="14.1" customHeight="1">
      <c r="A20" s="17" t="s">
        <v>95</v>
      </c>
      <c r="B20" s="58">
        <v>2269</v>
      </c>
      <c r="C20" s="58">
        <v>103</v>
      </c>
      <c r="D20" s="58">
        <v>116</v>
      </c>
      <c r="E20" s="58">
        <v>344</v>
      </c>
      <c r="F20" s="58">
        <v>2585</v>
      </c>
      <c r="G20" s="58">
        <v>1018</v>
      </c>
      <c r="H20" s="58">
        <v>40</v>
      </c>
      <c r="I20" s="58">
        <v>42</v>
      </c>
      <c r="J20" s="58">
        <v>134</v>
      </c>
      <c r="K20" s="58">
        <v>1246</v>
      </c>
      <c r="L20" s="58">
        <v>3287</v>
      </c>
      <c r="M20" s="58">
        <v>143</v>
      </c>
      <c r="N20" s="58">
        <v>158</v>
      </c>
      <c r="O20" s="58">
        <v>478</v>
      </c>
      <c r="P20" s="58">
        <v>3831</v>
      </c>
    </row>
    <row r="21" spans="1:16" ht="14.1" customHeight="1">
      <c r="A21" s="17" t="s">
        <v>96</v>
      </c>
      <c r="B21" s="58">
        <v>313</v>
      </c>
      <c r="C21" s="58">
        <v>30</v>
      </c>
      <c r="D21" s="58">
        <v>34</v>
      </c>
      <c r="E21" s="58">
        <v>51</v>
      </c>
      <c r="F21" s="58">
        <v>354</v>
      </c>
      <c r="G21" s="58">
        <v>23</v>
      </c>
      <c r="H21" s="58">
        <v>4</v>
      </c>
      <c r="I21" s="58">
        <v>4</v>
      </c>
      <c r="J21" s="58">
        <v>5</v>
      </c>
      <c r="K21" s="58">
        <v>23</v>
      </c>
      <c r="L21" s="58">
        <v>336</v>
      </c>
      <c r="M21" s="58">
        <v>34</v>
      </c>
      <c r="N21" s="58">
        <v>38</v>
      </c>
      <c r="O21" s="58">
        <v>56</v>
      </c>
      <c r="P21" s="58">
        <v>377</v>
      </c>
    </row>
    <row r="22" spans="1:16" ht="14.1" customHeight="1">
      <c r="A22" s="17" t="s">
        <v>97</v>
      </c>
      <c r="B22" s="58">
        <v>1684</v>
      </c>
      <c r="C22" s="58">
        <v>71</v>
      </c>
      <c r="D22" s="58">
        <v>76</v>
      </c>
      <c r="E22" s="58">
        <v>225</v>
      </c>
      <c r="F22" s="58">
        <v>2137</v>
      </c>
      <c r="G22" s="58">
        <v>148</v>
      </c>
      <c r="H22" s="58">
        <v>5</v>
      </c>
      <c r="I22" s="58">
        <v>5</v>
      </c>
      <c r="J22" s="58">
        <v>13</v>
      </c>
      <c r="K22" s="58">
        <v>174</v>
      </c>
      <c r="L22" s="58">
        <v>1832</v>
      </c>
      <c r="M22" s="58">
        <v>76</v>
      </c>
      <c r="N22" s="58">
        <v>81</v>
      </c>
      <c r="O22" s="58">
        <v>238</v>
      </c>
      <c r="P22" s="58">
        <v>2311</v>
      </c>
    </row>
    <row r="23" spans="1:16" ht="14.1" customHeight="1">
      <c r="A23" s="17" t="s">
        <v>98</v>
      </c>
      <c r="B23" s="58">
        <v>3878</v>
      </c>
      <c r="C23" s="58">
        <v>78</v>
      </c>
      <c r="D23" s="58">
        <v>80</v>
      </c>
      <c r="E23" s="58">
        <v>381</v>
      </c>
      <c r="F23" s="58">
        <v>4436</v>
      </c>
      <c r="G23" s="58">
        <v>927</v>
      </c>
      <c r="H23" s="58">
        <v>21</v>
      </c>
      <c r="I23" s="58">
        <v>21</v>
      </c>
      <c r="J23" s="58">
        <v>117</v>
      </c>
      <c r="K23" s="58">
        <v>992</v>
      </c>
      <c r="L23" s="58">
        <v>4805</v>
      </c>
      <c r="M23" s="58">
        <v>99</v>
      </c>
      <c r="N23" s="58">
        <v>101</v>
      </c>
      <c r="O23" s="58">
        <v>498</v>
      </c>
      <c r="P23" s="58">
        <v>5428</v>
      </c>
    </row>
    <row r="24" spans="1:16" ht="14.1" customHeight="1">
      <c r="A24" s="17" t="s">
        <v>99</v>
      </c>
      <c r="B24" s="58">
        <v>1086</v>
      </c>
      <c r="C24" s="58">
        <v>21</v>
      </c>
      <c r="D24" s="58">
        <v>22</v>
      </c>
      <c r="E24" s="58">
        <v>135</v>
      </c>
      <c r="F24" s="58">
        <v>1499</v>
      </c>
      <c r="G24" s="58">
        <v>3532</v>
      </c>
      <c r="H24" s="58">
        <v>17</v>
      </c>
      <c r="I24" s="58">
        <v>18</v>
      </c>
      <c r="J24" s="58">
        <v>153</v>
      </c>
      <c r="K24" s="58">
        <v>4249</v>
      </c>
      <c r="L24" s="58">
        <v>4618</v>
      </c>
      <c r="M24" s="58">
        <v>38</v>
      </c>
      <c r="N24" s="58">
        <v>40</v>
      </c>
      <c r="O24" s="58">
        <v>288</v>
      </c>
      <c r="P24" s="58">
        <v>5748</v>
      </c>
    </row>
    <row r="25" spans="1:16" ht="29.1" customHeight="1">
      <c r="A25" s="17" t="s">
        <v>100</v>
      </c>
      <c r="B25" s="58">
        <v>2</v>
      </c>
      <c r="C25" s="58">
        <v>0</v>
      </c>
      <c r="D25" s="58">
        <v>0</v>
      </c>
      <c r="E25" s="58">
        <v>2</v>
      </c>
      <c r="F25" s="58">
        <v>1</v>
      </c>
      <c r="G25" s="58">
        <v>33</v>
      </c>
      <c r="H25" s="58">
        <v>0</v>
      </c>
      <c r="I25" s="58">
        <v>0</v>
      </c>
      <c r="J25" s="58">
        <v>4</v>
      </c>
      <c r="K25" s="58">
        <v>35</v>
      </c>
      <c r="L25" s="58">
        <v>35</v>
      </c>
      <c r="M25" s="58">
        <v>0</v>
      </c>
      <c r="N25" s="58">
        <v>0</v>
      </c>
      <c r="O25" s="58">
        <v>6</v>
      </c>
      <c r="P25" s="58">
        <v>36</v>
      </c>
    </row>
    <row r="26" spans="1:16" ht="14.1" customHeight="1">
      <c r="A26" s="50" t="s">
        <v>3</v>
      </c>
      <c r="B26" s="43">
        <v>35772</v>
      </c>
      <c r="C26" s="43">
        <v>1173</v>
      </c>
      <c r="D26" s="43">
        <v>1291</v>
      </c>
      <c r="E26" s="43">
        <v>4536</v>
      </c>
      <c r="F26" s="43">
        <v>48741</v>
      </c>
      <c r="G26" s="43">
        <v>66224</v>
      </c>
      <c r="H26" s="43">
        <v>483</v>
      </c>
      <c r="I26" s="43">
        <v>494</v>
      </c>
      <c r="J26" s="43">
        <v>5025</v>
      </c>
      <c r="K26" s="43">
        <v>76343</v>
      </c>
      <c r="L26" s="43">
        <v>101996</v>
      </c>
      <c r="M26" s="43">
        <v>1656</v>
      </c>
      <c r="N26" s="43">
        <v>1785</v>
      </c>
      <c r="O26" s="43">
        <v>9561</v>
      </c>
      <c r="P26" s="43">
        <v>125084</v>
      </c>
    </row>
    <row r="27" spans="1:16" ht="14.1" customHeight="1"/>
  </sheetData>
  <mergeCells count="4">
    <mergeCell ref="A3:A4"/>
    <mergeCell ref="B3:F3"/>
    <mergeCell ref="G3:K3"/>
    <mergeCell ref="L3:P3"/>
  </mergeCells>
  <hyperlinks>
    <hyperlink ref="F1" location="Índice!A1" display="Volver al índice" xr:uid="{06C7A67A-FDE5-4BD0-9E64-6BBAA56FBC08}"/>
  </hyperlinks>
  <pageMargins left="0.05" right="0.05" top="0.5" bottom="0.5" header="0" footer="0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0.59999389629810485"/>
  </sheetPr>
  <dimension ref="A1:M39"/>
  <sheetViews>
    <sheetView tabSelected="1" zoomScaleNormal="100" workbookViewId="0">
      <pane xSplit="2" ySplit="3" topLeftCell="C28" activePane="bottomRight" state="frozen"/>
      <selection pane="topRight"/>
      <selection pane="bottomLeft"/>
      <selection pane="bottomRight" activeCell="A2" sqref="A2"/>
    </sheetView>
  </sheetViews>
  <sheetFormatPr baseColWidth="10" defaultColWidth="10.85546875" defaultRowHeight="12" customHeight="1"/>
  <cols>
    <col min="1" max="1" width="32.7109375" bestFit="1" customWidth="1"/>
    <col min="2" max="2" width="35.28515625" customWidth="1"/>
    <col min="3" max="3" width="9.7109375" bestFit="1" customWidth="1"/>
    <col min="4" max="12" width="14.7109375" bestFit="1" customWidth="1"/>
  </cols>
  <sheetData>
    <row r="1" spans="1:13" ht="12.95" customHeight="1">
      <c r="A1" s="70" t="s">
        <v>510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13" t="s">
        <v>378</v>
      </c>
    </row>
    <row r="3" spans="1:13" ht="42.95" customHeight="1">
      <c r="A3" s="69" t="s">
        <v>509</v>
      </c>
      <c r="B3" s="69"/>
      <c r="C3" s="51" t="s">
        <v>3</v>
      </c>
      <c r="D3" s="38" t="s">
        <v>126</v>
      </c>
      <c r="E3" s="38" t="s">
        <v>127</v>
      </c>
      <c r="F3" s="38" t="s">
        <v>324</v>
      </c>
      <c r="G3" s="38" t="s">
        <v>131</v>
      </c>
      <c r="H3" s="38" t="s">
        <v>327</v>
      </c>
      <c r="I3" s="52" t="s">
        <v>445</v>
      </c>
      <c r="J3" s="52" t="s">
        <v>403</v>
      </c>
      <c r="K3" s="52" t="s">
        <v>261</v>
      </c>
      <c r="L3" s="52" t="s">
        <v>262</v>
      </c>
      <c r="M3" s="38">
        <v>43</v>
      </c>
    </row>
    <row r="4" spans="1:13" ht="14.1" customHeight="1">
      <c r="A4" s="66" t="s">
        <v>1</v>
      </c>
      <c r="B4" s="45" t="s">
        <v>404</v>
      </c>
      <c r="C4" s="43">
        <v>1559</v>
      </c>
      <c r="D4" s="58">
        <v>15</v>
      </c>
      <c r="E4" s="58">
        <v>417</v>
      </c>
      <c r="F4" s="58">
        <v>892</v>
      </c>
      <c r="G4" s="58">
        <v>90</v>
      </c>
      <c r="H4" s="58">
        <v>11</v>
      </c>
      <c r="I4" s="58">
        <v>13</v>
      </c>
      <c r="J4" s="58">
        <v>97</v>
      </c>
      <c r="K4" s="58">
        <v>19</v>
      </c>
      <c r="L4" s="58">
        <v>5</v>
      </c>
      <c r="M4" s="58">
        <v>0</v>
      </c>
    </row>
    <row r="5" spans="1:13" ht="14.1" customHeight="1">
      <c r="A5" s="67"/>
      <c r="B5" s="45" t="s">
        <v>395</v>
      </c>
      <c r="C5" s="43">
        <v>2696</v>
      </c>
      <c r="D5" s="58">
        <v>26</v>
      </c>
      <c r="E5" s="58">
        <v>625</v>
      </c>
      <c r="F5" s="58">
        <v>1554</v>
      </c>
      <c r="G5" s="58">
        <v>200</v>
      </c>
      <c r="H5" s="58">
        <v>24</v>
      </c>
      <c r="I5" s="58">
        <v>40</v>
      </c>
      <c r="J5" s="58">
        <v>188</v>
      </c>
      <c r="K5" s="58">
        <v>37</v>
      </c>
      <c r="L5" s="58">
        <v>2</v>
      </c>
      <c r="M5" s="58">
        <v>0</v>
      </c>
    </row>
    <row r="6" spans="1:13" ht="14.1" customHeight="1">
      <c r="A6" s="67"/>
      <c r="B6" s="45" t="s">
        <v>396</v>
      </c>
      <c r="C6" s="43">
        <v>2141</v>
      </c>
      <c r="D6" s="58">
        <v>22</v>
      </c>
      <c r="E6" s="58">
        <v>421</v>
      </c>
      <c r="F6" s="58">
        <v>1307</v>
      </c>
      <c r="G6" s="58">
        <v>168</v>
      </c>
      <c r="H6" s="58">
        <v>10</v>
      </c>
      <c r="I6" s="58">
        <v>25</v>
      </c>
      <c r="J6" s="58">
        <v>158</v>
      </c>
      <c r="K6" s="58">
        <v>26</v>
      </c>
      <c r="L6" s="58">
        <v>4</v>
      </c>
      <c r="M6" s="58">
        <v>0</v>
      </c>
    </row>
    <row r="7" spans="1:13" ht="14.1" customHeight="1">
      <c r="A7" s="67"/>
      <c r="B7" s="45" t="s">
        <v>397</v>
      </c>
      <c r="C7" s="43">
        <v>1893</v>
      </c>
      <c r="D7" s="58">
        <v>20</v>
      </c>
      <c r="E7" s="58">
        <v>306</v>
      </c>
      <c r="F7" s="58">
        <v>1167</v>
      </c>
      <c r="G7" s="58">
        <v>179</v>
      </c>
      <c r="H7" s="58">
        <v>6</v>
      </c>
      <c r="I7" s="58">
        <v>38</v>
      </c>
      <c r="J7" s="58">
        <v>147</v>
      </c>
      <c r="K7" s="58">
        <v>28</v>
      </c>
      <c r="L7" s="58">
        <v>2</v>
      </c>
      <c r="M7" s="58">
        <v>0</v>
      </c>
    </row>
    <row r="8" spans="1:13" ht="14.1" customHeight="1">
      <c r="A8" s="67"/>
      <c r="B8" s="45" t="s">
        <v>405</v>
      </c>
      <c r="C8" s="43">
        <v>1739</v>
      </c>
      <c r="D8" s="58">
        <v>19</v>
      </c>
      <c r="E8" s="58">
        <v>256</v>
      </c>
      <c r="F8" s="58">
        <v>1135</v>
      </c>
      <c r="G8" s="58">
        <v>143</v>
      </c>
      <c r="H8" s="58">
        <v>11</v>
      </c>
      <c r="I8" s="58">
        <v>27</v>
      </c>
      <c r="J8" s="58">
        <v>123</v>
      </c>
      <c r="K8" s="58">
        <v>22</v>
      </c>
      <c r="L8" s="58">
        <v>3</v>
      </c>
      <c r="M8" s="58">
        <v>0</v>
      </c>
    </row>
    <row r="9" spans="1:13" ht="14.1" customHeight="1">
      <c r="A9" s="67"/>
      <c r="B9" s="45" t="s">
        <v>398</v>
      </c>
      <c r="C9" s="43">
        <v>2232</v>
      </c>
      <c r="D9" s="58">
        <v>17</v>
      </c>
      <c r="E9" s="58">
        <v>281</v>
      </c>
      <c r="F9" s="58">
        <v>1548</v>
      </c>
      <c r="G9" s="58">
        <v>163</v>
      </c>
      <c r="H9" s="58">
        <v>19</v>
      </c>
      <c r="I9" s="58">
        <v>30</v>
      </c>
      <c r="J9" s="58">
        <v>144</v>
      </c>
      <c r="K9" s="58">
        <v>26</v>
      </c>
      <c r="L9" s="58">
        <v>4</v>
      </c>
      <c r="M9" s="58">
        <v>0</v>
      </c>
    </row>
    <row r="10" spans="1:13" ht="14.1" customHeight="1">
      <c r="A10" s="67"/>
      <c r="B10" s="45" t="s">
        <v>406</v>
      </c>
      <c r="C10" s="43">
        <v>4222</v>
      </c>
      <c r="D10" s="58">
        <v>28</v>
      </c>
      <c r="E10" s="58">
        <v>414</v>
      </c>
      <c r="F10" s="58">
        <v>3021</v>
      </c>
      <c r="G10" s="58">
        <v>321</v>
      </c>
      <c r="H10" s="58">
        <v>39</v>
      </c>
      <c r="I10" s="58">
        <v>55</v>
      </c>
      <c r="J10" s="58">
        <v>308</v>
      </c>
      <c r="K10" s="58">
        <v>33</v>
      </c>
      <c r="L10" s="58">
        <v>3</v>
      </c>
      <c r="M10" s="58">
        <v>0</v>
      </c>
    </row>
    <row r="11" spans="1:13" ht="14.1" customHeight="1">
      <c r="A11" s="67"/>
      <c r="B11" s="45" t="s">
        <v>407</v>
      </c>
      <c r="C11" s="43">
        <v>4762</v>
      </c>
      <c r="D11" s="58">
        <v>36</v>
      </c>
      <c r="E11" s="58">
        <v>470</v>
      </c>
      <c r="F11" s="58">
        <v>3525</v>
      </c>
      <c r="G11" s="58">
        <v>289</v>
      </c>
      <c r="H11" s="58">
        <v>45</v>
      </c>
      <c r="I11" s="58">
        <v>51</v>
      </c>
      <c r="J11" s="58">
        <v>308</v>
      </c>
      <c r="K11" s="58">
        <v>35</v>
      </c>
      <c r="L11" s="58">
        <v>3</v>
      </c>
      <c r="M11" s="58">
        <v>0</v>
      </c>
    </row>
    <row r="12" spans="1:13" ht="14.1" customHeight="1">
      <c r="A12" s="67"/>
      <c r="B12" s="45" t="s">
        <v>408</v>
      </c>
      <c r="C12" s="43">
        <v>5628</v>
      </c>
      <c r="D12" s="58">
        <v>54</v>
      </c>
      <c r="E12" s="58">
        <v>578</v>
      </c>
      <c r="F12" s="58">
        <v>4395</v>
      </c>
      <c r="G12" s="58">
        <v>266</v>
      </c>
      <c r="H12" s="58">
        <v>26</v>
      </c>
      <c r="I12" s="58">
        <v>42</v>
      </c>
      <c r="J12" s="58">
        <v>217</v>
      </c>
      <c r="K12" s="58">
        <v>48</v>
      </c>
      <c r="L12" s="58">
        <v>2</v>
      </c>
      <c r="M12" s="58">
        <v>0</v>
      </c>
    </row>
    <row r="13" spans="1:13" ht="14.1" customHeight="1">
      <c r="A13" s="67"/>
      <c r="B13" s="45" t="s">
        <v>409</v>
      </c>
      <c r="C13" s="43">
        <v>17042</v>
      </c>
      <c r="D13" s="58">
        <v>226</v>
      </c>
      <c r="E13" s="58">
        <v>1443</v>
      </c>
      <c r="F13" s="58">
        <v>13579</v>
      </c>
      <c r="G13" s="58">
        <v>872</v>
      </c>
      <c r="H13" s="58">
        <v>42</v>
      </c>
      <c r="I13" s="58">
        <v>201</v>
      </c>
      <c r="J13" s="58">
        <v>476</v>
      </c>
      <c r="K13" s="58">
        <v>197</v>
      </c>
      <c r="L13" s="58">
        <v>6</v>
      </c>
      <c r="M13" s="58">
        <v>0</v>
      </c>
    </row>
    <row r="14" spans="1:13" ht="14.1" customHeight="1">
      <c r="A14" s="67"/>
      <c r="B14" s="45" t="s">
        <v>144</v>
      </c>
      <c r="C14" s="43">
        <v>15443</v>
      </c>
      <c r="D14" s="58">
        <v>135</v>
      </c>
      <c r="E14" s="58">
        <v>2741</v>
      </c>
      <c r="F14" s="58">
        <v>9827</v>
      </c>
      <c r="G14" s="58">
        <v>1194</v>
      </c>
      <c r="H14" s="58">
        <v>72</v>
      </c>
      <c r="I14" s="58">
        <v>251</v>
      </c>
      <c r="J14" s="58">
        <v>819</v>
      </c>
      <c r="K14" s="58">
        <v>165</v>
      </c>
      <c r="L14" s="58">
        <v>215</v>
      </c>
      <c r="M14" s="58">
        <v>24</v>
      </c>
    </row>
    <row r="15" spans="1:13" ht="14.1" customHeight="1">
      <c r="A15" s="67"/>
      <c r="B15" s="46" t="s">
        <v>3</v>
      </c>
      <c r="C15" s="43">
        <v>59357</v>
      </c>
      <c r="D15" s="43">
        <v>598</v>
      </c>
      <c r="E15" s="43">
        <v>7952</v>
      </c>
      <c r="F15" s="43">
        <v>41950</v>
      </c>
      <c r="G15" s="43">
        <v>3885</v>
      </c>
      <c r="H15" s="43">
        <v>305</v>
      </c>
      <c r="I15" s="43">
        <v>773</v>
      </c>
      <c r="J15" s="43">
        <v>2985</v>
      </c>
      <c r="K15" s="43">
        <v>636</v>
      </c>
      <c r="L15" s="43">
        <v>249</v>
      </c>
      <c r="M15" s="43">
        <v>24</v>
      </c>
    </row>
    <row r="16" spans="1:13" ht="14.1" customHeight="1">
      <c r="A16" s="66" t="s">
        <v>2</v>
      </c>
      <c r="B16" s="45" t="s">
        <v>404</v>
      </c>
      <c r="C16" s="43">
        <v>2735</v>
      </c>
      <c r="D16" s="58">
        <v>99</v>
      </c>
      <c r="E16" s="58">
        <v>848</v>
      </c>
      <c r="F16" s="58">
        <v>1487</v>
      </c>
      <c r="G16" s="58">
        <v>156</v>
      </c>
      <c r="H16" s="58">
        <v>65</v>
      </c>
      <c r="I16" s="58">
        <v>20</v>
      </c>
      <c r="J16" s="58">
        <v>30</v>
      </c>
      <c r="K16" s="58">
        <v>25</v>
      </c>
      <c r="L16" s="58">
        <v>5</v>
      </c>
      <c r="M16" s="58">
        <v>0</v>
      </c>
    </row>
    <row r="17" spans="1:13" ht="14.1" customHeight="1">
      <c r="A17" s="67"/>
      <c r="B17" s="45" t="s">
        <v>395</v>
      </c>
      <c r="C17" s="43">
        <v>5074</v>
      </c>
      <c r="D17" s="58">
        <v>250</v>
      </c>
      <c r="E17" s="58">
        <v>1555</v>
      </c>
      <c r="F17" s="58">
        <v>2586</v>
      </c>
      <c r="G17" s="58">
        <v>351</v>
      </c>
      <c r="H17" s="58">
        <v>177</v>
      </c>
      <c r="I17" s="58">
        <v>36</v>
      </c>
      <c r="J17" s="58">
        <v>68</v>
      </c>
      <c r="K17" s="58">
        <v>42</v>
      </c>
      <c r="L17" s="58">
        <v>9</v>
      </c>
      <c r="M17" s="58">
        <v>0</v>
      </c>
    </row>
    <row r="18" spans="1:13" ht="14.1" customHeight="1">
      <c r="A18" s="67"/>
      <c r="B18" s="45" t="s">
        <v>396</v>
      </c>
      <c r="C18" s="43">
        <v>4221</v>
      </c>
      <c r="D18" s="58">
        <v>232</v>
      </c>
      <c r="E18" s="58">
        <v>1175</v>
      </c>
      <c r="F18" s="58">
        <v>2309</v>
      </c>
      <c r="G18" s="58">
        <v>286</v>
      </c>
      <c r="H18" s="58">
        <v>124</v>
      </c>
      <c r="I18" s="58">
        <v>25</v>
      </c>
      <c r="J18" s="58">
        <v>36</v>
      </c>
      <c r="K18" s="58">
        <v>28</v>
      </c>
      <c r="L18" s="58">
        <v>6</v>
      </c>
      <c r="M18" s="58">
        <v>0</v>
      </c>
    </row>
    <row r="19" spans="1:13" ht="14.1" customHeight="1">
      <c r="A19" s="67"/>
      <c r="B19" s="45" t="s">
        <v>397</v>
      </c>
      <c r="C19" s="43">
        <v>3909</v>
      </c>
      <c r="D19" s="58">
        <v>149</v>
      </c>
      <c r="E19" s="58">
        <v>1000</v>
      </c>
      <c r="F19" s="58">
        <v>2230</v>
      </c>
      <c r="G19" s="58">
        <v>312</v>
      </c>
      <c r="H19" s="58">
        <v>106</v>
      </c>
      <c r="I19" s="58">
        <v>29</v>
      </c>
      <c r="J19" s="58">
        <v>52</v>
      </c>
      <c r="K19" s="58">
        <v>28</v>
      </c>
      <c r="L19" s="58">
        <v>3</v>
      </c>
      <c r="M19" s="58">
        <v>0</v>
      </c>
    </row>
    <row r="20" spans="1:13" ht="14.1" customHeight="1">
      <c r="A20" s="67"/>
      <c r="B20" s="45" t="s">
        <v>405</v>
      </c>
      <c r="C20" s="43">
        <v>3635</v>
      </c>
      <c r="D20" s="58">
        <v>254</v>
      </c>
      <c r="E20" s="58">
        <v>980</v>
      </c>
      <c r="F20" s="58">
        <v>1883</v>
      </c>
      <c r="G20" s="58">
        <v>294</v>
      </c>
      <c r="H20" s="58">
        <v>140</v>
      </c>
      <c r="I20" s="58">
        <v>20</v>
      </c>
      <c r="J20" s="58">
        <v>43</v>
      </c>
      <c r="K20" s="58">
        <v>15</v>
      </c>
      <c r="L20" s="58">
        <v>6</v>
      </c>
      <c r="M20" s="58">
        <v>0</v>
      </c>
    </row>
    <row r="21" spans="1:13" ht="14.1" customHeight="1">
      <c r="A21" s="67"/>
      <c r="B21" s="45" t="s">
        <v>398</v>
      </c>
      <c r="C21" s="43">
        <v>4475</v>
      </c>
      <c r="D21" s="58">
        <v>195</v>
      </c>
      <c r="E21" s="58">
        <v>1014</v>
      </c>
      <c r="F21" s="58">
        <v>2765</v>
      </c>
      <c r="G21" s="58">
        <v>266</v>
      </c>
      <c r="H21" s="58">
        <v>134</v>
      </c>
      <c r="I21" s="58">
        <v>20</v>
      </c>
      <c r="J21" s="58">
        <v>46</v>
      </c>
      <c r="K21" s="58">
        <v>28</v>
      </c>
      <c r="L21" s="58">
        <v>7</v>
      </c>
      <c r="M21" s="58">
        <v>0</v>
      </c>
    </row>
    <row r="22" spans="1:13" ht="14.1" customHeight="1">
      <c r="A22" s="67"/>
      <c r="B22" s="45" t="s">
        <v>406</v>
      </c>
      <c r="C22" s="43">
        <v>8033</v>
      </c>
      <c r="D22" s="58">
        <v>254</v>
      </c>
      <c r="E22" s="58">
        <v>1409</v>
      </c>
      <c r="F22" s="58">
        <v>5359</v>
      </c>
      <c r="G22" s="58">
        <v>580</v>
      </c>
      <c r="H22" s="58">
        <v>268</v>
      </c>
      <c r="I22" s="58">
        <v>28</v>
      </c>
      <c r="J22" s="58">
        <v>97</v>
      </c>
      <c r="K22" s="58">
        <v>33</v>
      </c>
      <c r="L22" s="58">
        <v>5</v>
      </c>
      <c r="M22" s="58">
        <v>0</v>
      </c>
    </row>
    <row r="23" spans="1:13" ht="14.1" customHeight="1">
      <c r="A23" s="67"/>
      <c r="B23" s="45" t="s">
        <v>407</v>
      </c>
      <c r="C23" s="43">
        <v>8870</v>
      </c>
      <c r="D23" s="58">
        <v>245</v>
      </c>
      <c r="E23" s="58">
        <v>1796</v>
      </c>
      <c r="F23" s="58">
        <v>5857</v>
      </c>
      <c r="G23" s="58">
        <v>580</v>
      </c>
      <c r="H23" s="58">
        <v>187</v>
      </c>
      <c r="I23" s="58">
        <v>54</v>
      </c>
      <c r="J23" s="58">
        <v>104</v>
      </c>
      <c r="K23" s="58">
        <v>40</v>
      </c>
      <c r="L23" s="58">
        <v>7</v>
      </c>
      <c r="M23" s="58">
        <v>0</v>
      </c>
    </row>
    <row r="24" spans="1:13" ht="14.1" customHeight="1">
      <c r="A24" s="67"/>
      <c r="B24" s="45" t="s">
        <v>408</v>
      </c>
      <c r="C24" s="43">
        <v>10108</v>
      </c>
      <c r="D24" s="58">
        <v>370</v>
      </c>
      <c r="E24" s="58">
        <v>1861</v>
      </c>
      <c r="F24" s="58">
        <v>7049</v>
      </c>
      <c r="G24" s="58">
        <v>500</v>
      </c>
      <c r="H24" s="58">
        <v>155</v>
      </c>
      <c r="I24" s="58">
        <v>62</v>
      </c>
      <c r="J24" s="58">
        <v>81</v>
      </c>
      <c r="K24" s="58">
        <v>25</v>
      </c>
      <c r="L24" s="58">
        <v>5</v>
      </c>
      <c r="M24" s="58">
        <v>0</v>
      </c>
    </row>
    <row r="25" spans="1:13" ht="14.1" customHeight="1">
      <c r="A25" s="67"/>
      <c r="B25" s="45" t="s">
        <v>409</v>
      </c>
      <c r="C25" s="43">
        <v>23793</v>
      </c>
      <c r="D25" s="58">
        <v>1359</v>
      </c>
      <c r="E25" s="58">
        <v>3140</v>
      </c>
      <c r="F25" s="58">
        <v>17264</v>
      </c>
      <c r="G25" s="58">
        <v>1178</v>
      </c>
      <c r="H25" s="58">
        <v>205</v>
      </c>
      <c r="I25" s="58">
        <v>283</v>
      </c>
      <c r="J25" s="58">
        <v>205</v>
      </c>
      <c r="K25" s="58">
        <v>140</v>
      </c>
      <c r="L25" s="58">
        <v>19</v>
      </c>
      <c r="M25" s="58">
        <v>0</v>
      </c>
    </row>
    <row r="26" spans="1:13" ht="14.1" customHeight="1">
      <c r="A26" s="67"/>
      <c r="B26" s="45" t="s">
        <v>144</v>
      </c>
      <c r="C26" s="43">
        <v>26135</v>
      </c>
      <c r="D26" s="58">
        <v>828</v>
      </c>
      <c r="E26" s="58">
        <v>6572</v>
      </c>
      <c r="F26" s="58">
        <v>13603</v>
      </c>
      <c r="G26" s="58">
        <v>1598</v>
      </c>
      <c r="H26" s="58">
        <v>1017</v>
      </c>
      <c r="I26" s="58">
        <v>299</v>
      </c>
      <c r="J26" s="58">
        <v>199</v>
      </c>
      <c r="K26" s="58">
        <v>883</v>
      </c>
      <c r="L26" s="58">
        <v>1073</v>
      </c>
      <c r="M26" s="58">
        <v>63</v>
      </c>
    </row>
    <row r="27" spans="1:13" ht="14.1" customHeight="1">
      <c r="A27" s="67"/>
      <c r="B27" s="46" t="s">
        <v>3</v>
      </c>
      <c r="C27" s="43">
        <v>100988</v>
      </c>
      <c r="D27" s="43">
        <v>4235</v>
      </c>
      <c r="E27" s="43">
        <v>21350</v>
      </c>
      <c r="F27" s="43">
        <v>62392</v>
      </c>
      <c r="G27" s="43">
        <v>6101</v>
      </c>
      <c r="H27" s="43">
        <v>2578</v>
      </c>
      <c r="I27" s="43">
        <v>876</v>
      </c>
      <c r="J27" s="43">
        <v>961</v>
      </c>
      <c r="K27" s="43">
        <v>1287</v>
      </c>
      <c r="L27" s="43">
        <v>1145</v>
      </c>
      <c r="M27" s="43">
        <v>63</v>
      </c>
    </row>
    <row r="28" spans="1:13" ht="14.1" customHeight="1">
      <c r="A28" s="68" t="s">
        <v>3</v>
      </c>
      <c r="B28" s="45" t="s">
        <v>404</v>
      </c>
      <c r="C28" s="43">
        <v>4294</v>
      </c>
      <c r="D28" s="58">
        <v>114</v>
      </c>
      <c r="E28" s="58">
        <v>1265</v>
      </c>
      <c r="F28" s="58">
        <v>2379</v>
      </c>
      <c r="G28" s="58">
        <v>246</v>
      </c>
      <c r="H28" s="58">
        <v>76</v>
      </c>
      <c r="I28" s="58">
        <v>33</v>
      </c>
      <c r="J28" s="58">
        <v>127</v>
      </c>
      <c r="K28" s="58">
        <v>44</v>
      </c>
      <c r="L28" s="58">
        <v>10</v>
      </c>
      <c r="M28" s="58">
        <v>0</v>
      </c>
    </row>
    <row r="29" spans="1:13" ht="14.1" customHeight="1">
      <c r="A29" s="68"/>
      <c r="B29" s="45" t="s">
        <v>395</v>
      </c>
      <c r="C29" s="43">
        <v>7770</v>
      </c>
      <c r="D29" s="58">
        <v>276</v>
      </c>
      <c r="E29" s="58">
        <v>2180</v>
      </c>
      <c r="F29" s="58">
        <v>4140</v>
      </c>
      <c r="G29" s="58">
        <v>551</v>
      </c>
      <c r="H29" s="58">
        <v>201</v>
      </c>
      <c r="I29" s="58">
        <v>76</v>
      </c>
      <c r="J29" s="58">
        <v>256</v>
      </c>
      <c r="K29" s="58">
        <v>79</v>
      </c>
      <c r="L29" s="58">
        <v>11</v>
      </c>
      <c r="M29" s="58">
        <v>0</v>
      </c>
    </row>
    <row r="30" spans="1:13" ht="14.1" customHeight="1">
      <c r="A30" s="68"/>
      <c r="B30" s="45" t="s">
        <v>396</v>
      </c>
      <c r="C30" s="43">
        <v>6362</v>
      </c>
      <c r="D30" s="58">
        <v>254</v>
      </c>
      <c r="E30" s="58">
        <v>1596</v>
      </c>
      <c r="F30" s="58">
        <v>3616</v>
      </c>
      <c r="G30" s="58">
        <v>454</v>
      </c>
      <c r="H30" s="58">
        <v>134</v>
      </c>
      <c r="I30" s="58">
        <v>50</v>
      </c>
      <c r="J30" s="58">
        <v>194</v>
      </c>
      <c r="K30" s="58">
        <v>54</v>
      </c>
      <c r="L30" s="58">
        <v>10</v>
      </c>
      <c r="M30" s="58">
        <v>0</v>
      </c>
    </row>
    <row r="31" spans="1:13" ht="14.1" customHeight="1">
      <c r="A31" s="68"/>
      <c r="B31" s="45" t="s">
        <v>397</v>
      </c>
      <c r="C31" s="43">
        <v>5802</v>
      </c>
      <c r="D31" s="58">
        <v>169</v>
      </c>
      <c r="E31" s="58">
        <v>1306</v>
      </c>
      <c r="F31" s="58">
        <v>3397</v>
      </c>
      <c r="G31" s="58">
        <v>491</v>
      </c>
      <c r="H31" s="58">
        <v>112</v>
      </c>
      <c r="I31" s="58">
        <v>67</v>
      </c>
      <c r="J31" s="58">
        <v>199</v>
      </c>
      <c r="K31" s="58">
        <v>56</v>
      </c>
      <c r="L31" s="58">
        <v>5</v>
      </c>
      <c r="M31" s="58">
        <v>0</v>
      </c>
    </row>
    <row r="32" spans="1:13" ht="14.1" customHeight="1">
      <c r="A32" s="68"/>
      <c r="B32" s="45" t="s">
        <v>405</v>
      </c>
      <c r="C32" s="43">
        <v>5374</v>
      </c>
      <c r="D32" s="58">
        <v>273</v>
      </c>
      <c r="E32" s="58">
        <v>1236</v>
      </c>
      <c r="F32" s="58">
        <v>3018</v>
      </c>
      <c r="G32" s="58">
        <v>437</v>
      </c>
      <c r="H32" s="58">
        <v>151</v>
      </c>
      <c r="I32" s="58">
        <v>47</v>
      </c>
      <c r="J32" s="58">
        <v>166</v>
      </c>
      <c r="K32" s="58">
        <v>37</v>
      </c>
      <c r="L32" s="58">
        <v>9</v>
      </c>
      <c r="M32" s="58">
        <v>0</v>
      </c>
    </row>
    <row r="33" spans="1:13" ht="14.1" customHeight="1">
      <c r="A33" s="68"/>
      <c r="B33" s="45" t="s">
        <v>398</v>
      </c>
      <c r="C33" s="43">
        <v>6707</v>
      </c>
      <c r="D33" s="58">
        <v>212</v>
      </c>
      <c r="E33" s="58">
        <v>1295</v>
      </c>
      <c r="F33" s="58">
        <v>4313</v>
      </c>
      <c r="G33" s="58">
        <v>429</v>
      </c>
      <c r="H33" s="58">
        <v>153</v>
      </c>
      <c r="I33" s="58">
        <v>50</v>
      </c>
      <c r="J33" s="58">
        <v>190</v>
      </c>
      <c r="K33" s="58">
        <v>54</v>
      </c>
      <c r="L33" s="58">
        <v>11</v>
      </c>
      <c r="M33" s="58">
        <v>0</v>
      </c>
    </row>
    <row r="34" spans="1:13" ht="14.1" customHeight="1">
      <c r="A34" s="68"/>
      <c r="B34" s="45" t="s">
        <v>406</v>
      </c>
      <c r="C34" s="43">
        <v>12255</v>
      </c>
      <c r="D34" s="58">
        <v>282</v>
      </c>
      <c r="E34" s="58">
        <v>1823</v>
      </c>
      <c r="F34" s="58">
        <v>8380</v>
      </c>
      <c r="G34" s="58">
        <v>901</v>
      </c>
      <c r="H34" s="58">
        <v>307</v>
      </c>
      <c r="I34" s="58">
        <v>83</v>
      </c>
      <c r="J34" s="58">
        <v>405</v>
      </c>
      <c r="K34" s="58">
        <v>66</v>
      </c>
      <c r="L34" s="58">
        <v>8</v>
      </c>
      <c r="M34" s="58">
        <v>0</v>
      </c>
    </row>
    <row r="35" spans="1:13" ht="14.1" customHeight="1">
      <c r="A35" s="68"/>
      <c r="B35" s="45" t="s">
        <v>407</v>
      </c>
      <c r="C35" s="43">
        <v>13632</v>
      </c>
      <c r="D35" s="58">
        <v>281</v>
      </c>
      <c r="E35" s="58">
        <v>2266</v>
      </c>
      <c r="F35" s="58">
        <v>9382</v>
      </c>
      <c r="G35" s="58">
        <v>869</v>
      </c>
      <c r="H35" s="58">
        <v>232</v>
      </c>
      <c r="I35" s="58">
        <v>105</v>
      </c>
      <c r="J35" s="58">
        <v>412</v>
      </c>
      <c r="K35" s="58">
        <v>75</v>
      </c>
      <c r="L35" s="58">
        <v>10</v>
      </c>
      <c r="M35" s="58">
        <v>0</v>
      </c>
    </row>
    <row r="36" spans="1:13" ht="14.1" customHeight="1">
      <c r="A36" s="68"/>
      <c r="B36" s="45" t="s">
        <v>408</v>
      </c>
      <c r="C36" s="43">
        <v>15736</v>
      </c>
      <c r="D36" s="58">
        <v>424</v>
      </c>
      <c r="E36" s="58">
        <v>2439</v>
      </c>
      <c r="F36" s="58">
        <v>11444</v>
      </c>
      <c r="G36" s="58">
        <v>766</v>
      </c>
      <c r="H36" s="58">
        <v>181</v>
      </c>
      <c r="I36" s="58">
        <v>104</v>
      </c>
      <c r="J36" s="58">
        <v>298</v>
      </c>
      <c r="K36" s="58">
        <v>73</v>
      </c>
      <c r="L36" s="58">
        <v>7</v>
      </c>
      <c r="M36" s="58">
        <v>0</v>
      </c>
    </row>
    <row r="37" spans="1:13" ht="14.1" customHeight="1">
      <c r="A37" s="68"/>
      <c r="B37" s="45" t="s">
        <v>409</v>
      </c>
      <c r="C37" s="43">
        <v>40835</v>
      </c>
      <c r="D37" s="58">
        <v>1585</v>
      </c>
      <c r="E37" s="58">
        <v>4583</v>
      </c>
      <c r="F37" s="58">
        <v>30843</v>
      </c>
      <c r="G37" s="58">
        <v>2050</v>
      </c>
      <c r="H37" s="58">
        <v>247</v>
      </c>
      <c r="I37" s="58">
        <v>484</v>
      </c>
      <c r="J37" s="58">
        <v>681</v>
      </c>
      <c r="K37" s="58">
        <v>337</v>
      </c>
      <c r="L37" s="58">
        <v>25</v>
      </c>
      <c r="M37" s="58">
        <v>0</v>
      </c>
    </row>
    <row r="38" spans="1:13" ht="14.1" customHeight="1">
      <c r="A38" s="68"/>
      <c r="B38" s="45" t="s">
        <v>144</v>
      </c>
      <c r="C38" s="43">
        <v>41578</v>
      </c>
      <c r="D38" s="58">
        <v>963</v>
      </c>
      <c r="E38" s="58">
        <v>9313</v>
      </c>
      <c r="F38" s="58">
        <v>23430</v>
      </c>
      <c r="G38" s="58">
        <v>2792</v>
      </c>
      <c r="H38" s="58">
        <v>1089</v>
      </c>
      <c r="I38" s="58">
        <v>550</v>
      </c>
      <c r="J38" s="58">
        <v>1018</v>
      </c>
      <c r="K38" s="58">
        <v>1048</v>
      </c>
      <c r="L38" s="58">
        <v>1288</v>
      </c>
      <c r="M38" s="58">
        <v>87</v>
      </c>
    </row>
    <row r="39" spans="1:13" ht="14.1" customHeight="1">
      <c r="A39" s="68"/>
      <c r="B39" s="46" t="s">
        <v>3</v>
      </c>
      <c r="C39" s="43">
        <v>160345</v>
      </c>
      <c r="D39" s="43">
        <v>4833</v>
      </c>
      <c r="E39" s="43">
        <v>29302</v>
      </c>
      <c r="F39" s="43">
        <v>104342</v>
      </c>
      <c r="G39" s="43">
        <v>9986</v>
      </c>
      <c r="H39" s="43">
        <v>2883</v>
      </c>
      <c r="I39" s="43">
        <v>1649</v>
      </c>
      <c r="J39" s="43">
        <v>3946</v>
      </c>
      <c r="K39" s="43">
        <v>1923</v>
      </c>
      <c r="L39" s="43">
        <v>1394</v>
      </c>
      <c r="M39" s="43">
        <v>87</v>
      </c>
    </row>
  </sheetData>
  <mergeCells count="5">
    <mergeCell ref="A4:A15"/>
    <mergeCell ref="A16:A27"/>
    <mergeCell ref="A28:A39"/>
    <mergeCell ref="A3:B3"/>
    <mergeCell ref="A1:K1"/>
  </mergeCells>
  <hyperlinks>
    <hyperlink ref="L1" location="Índice!A1" display="Volver al índice" xr:uid="{D8E75830-3339-4AA5-A1A4-28F583EA33F9}"/>
  </hyperlinks>
  <pageMargins left="0.05" right="0.0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2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25" sqref="Q25"/>
    </sheetView>
  </sheetViews>
  <sheetFormatPr baseColWidth="10" defaultColWidth="10.85546875" defaultRowHeight="12" customHeight="1"/>
  <cols>
    <col min="1" max="1" width="14.7109375" bestFit="1" customWidth="1"/>
    <col min="2" max="2" width="61.7109375" bestFit="1" customWidth="1"/>
    <col min="3" max="3" width="11.7109375" bestFit="1" customWidth="1"/>
    <col min="4" max="4" width="9.7109375" bestFit="1" customWidth="1"/>
    <col min="5" max="5" width="15.7109375" bestFit="1" customWidth="1"/>
    <col min="6" max="7" width="9.7109375" bestFit="1" customWidth="1"/>
    <col min="8" max="8" width="8.7109375" bestFit="1" customWidth="1"/>
    <col min="9" max="9" width="5.7109375" bestFit="1" customWidth="1"/>
    <col min="10" max="10" width="6.7109375" bestFit="1" customWidth="1"/>
    <col min="11" max="11" width="7.7109375" bestFit="1" customWidth="1"/>
    <col min="12" max="12" width="10.7109375" bestFit="1" customWidth="1"/>
    <col min="13" max="13" width="7.7109375" bestFit="1" customWidth="1"/>
  </cols>
  <sheetData>
    <row r="1" spans="1:13" ht="14.1" customHeight="1">
      <c r="A1" s="31" t="s">
        <v>465</v>
      </c>
      <c r="H1" s="13" t="s">
        <v>378</v>
      </c>
    </row>
    <row r="3" spans="1:13" ht="42.95" customHeight="1">
      <c r="A3" s="87" t="s">
        <v>101</v>
      </c>
      <c r="B3" s="88"/>
      <c r="C3" s="91" t="s">
        <v>414</v>
      </c>
      <c r="D3" s="92"/>
      <c r="E3" s="92"/>
      <c r="F3" s="92"/>
      <c r="G3" s="92"/>
      <c r="H3" s="92"/>
      <c r="I3" s="92"/>
      <c r="J3" s="93"/>
      <c r="K3" s="75" t="s">
        <v>2</v>
      </c>
      <c r="L3" s="76"/>
      <c r="M3" s="77"/>
    </row>
    <row r="4" spans="1:13" ht="42.95" customHeight="1">
      <c r="A4" s="89"/>
      <c r="B4" s="90"/>
      <c r="C4" s="56" t="s">
        <v>102</v>
      </c>
      <c r="D4" s="56" t="s">
        <v>103</v>
      </c>
      <c r="E4" s="49" t="s">
        <v>104</v>
      </c>
      <c r="F4" s="49" t="s">
        <v>105</v>
      </c>
      <c r="G4" s="49" t="s">
        <v>106</v>
      </c>
      <c r="H4" s="49" t="s">
        <v>107</v>
      </c>
      <c r="I4" s="49" t="s">
        <v>108</v>
      </c>
      <c r="J4" s="47" t="s">
        <v>3</v>
      </c>
      <c r="K4" s="56" t="s">
        <v>109</v>
      </c>
      <c r="L4" s="56" t="s">
        <v>110</v>
      </c>
      <c r="M4" s="47" t="s">
        <v>3</v>
      </c>
    </row>
    <row r="5" spans="1:13" ht="14.1" customHeight="1">
      <c r="A5" s="94" t="s">
        <v>3</v>
      </c>
      <c r="B5" s="48" t="s">
        <v>111</v>
      </c>
      <c r="C5" s="43">
        <v>49</v>
      </c>
      <c r="D5" s="43">
        <v>106</v>
      </c>
      <c r="E5" s="43">
        <v>546</v>
      </c>
      <c r="F5" s="43">
        <v>38</v>
      </c>
      <c r="G5" s="43">
        <v>5</v>
      </c>
      <c r="H5" s="43">
        <v>3</v>
      </c>
      <c r="I5" s="43">
        <v>24</v>
      </c>
      <c r="J5" s="43">
        <v>771</v>
      </c>
      <c r="K5" s="43">
        <v>11578</v>
      </c>
      <c r="L5" s="43">
        <v>230</v>
      </c>
      <c r="M5" s="43">
        <v>11808</v>
      </c>
    </row>
    <row r="6" spans="1:13" ht="14.1" customHeight="1">
      <c r="A6" s="95"/>
      <c r="B6" s="48" t="s">
        <v>6</v>
      </c>
      <c r="C6" s="43">
        <v>19</v>
      </c>
      <c r="D6" s="43">
        <v>34</v>
      </c>
      <c r="E6" s="43">
        <v>60</v>
      </c>
      <c r="F6" s="43">
        <v>1</v>
      </c>
      <c r="G6" s="43">
        <v>1</v>
      </c>
      <c r="H6" s="43">
        <v>0</v>
      </c>
      <c r="I6" s="43">
        <v>0</v>
      </c>
      <c r="J6" s="43">
        <v>115</v>
      </c>
      <c r="K6" s="43">
        <v>200</v>
      </c>
      <c r="L6" s="43">
        <v>13</v>
      </c>
      <c r="M6" s="43">
        <v>213</v>
      </c>
    </row>
    <row r="7" spans="1:13" ht="14.1" customHeight="1">
      <c r="A7" s="95"/>
      <c r="B7" s="48" t="s">
        <v>112</v>
      </c>
      <c r="C7" s="43">
        <v>19</v>
      </c>
      <c r="D7" s="43">
        <v>31</v>
      </c>
      <c r="E7" s="43">
        <v>136</v>
      </c>
      <c r="F7" s="43">
        <v>11</v>
      </c>
      <c r="G7" s="43">
        <v>0</v>
      </c>
      <c r="H7" s="43">
        <v>1</v>
      </c>
      <c r="I7" s="43">
        <v>6</v>
      </c>
      <c r="J7" s="43">
        <v>204</v>
      </c>
      <c r="K7" s="43">
        <v>1579</v>
      </c>
      <c r="L7" s="43">
        <v>51</v>
      </c>
      <c r="M7" s="43">
        <v>1630</v>
      </c>
    </row>
    <row r="8" spans="1:13" ht="14.1" customHeight="1">
      <c r="A8" s="96"/>
      <c r="B8" s="48" t="s">
        <v>113</v>
      </c>
      <c r="C8" s="43">
        <v>35</v>
      </c>
      <c r="D8" s="43">
        <v>100</v>
      </c>
      <c r="E8" s="43">
        <v>453</v>
      </c>
      <c r="F8" s="43">
        <v>32</v>
      </c>
      <c r="G8" s="43">
        <v>4</v>
      </c>
      <c r="H8" s="43">
        <v>2</v>
      </c>
      <c r="I8" s="43">
        <v>24</v>
      </c>
      <c r="J8" s="43">
        <v>650</v>
      </c>
      <c r="K8" s="43">
        <v>11341</v>
      </c>
      <c r="L8" s="43">
        <v>217</v>
      </c>
      <c r="M8" s="43">
        <v>11558</v>
      </c>
    </row>
    <row r="9" spans="1:13" ht="14.1" customHeight="1">
      <c r="A9" s="84" t="s">
        <v>114</v>
      </c>
      <c r="B9" s="48" t="s">
        <v>111</v>
      </c>
      <c r="C9" s="58">
        <v>17</v>
      </c>
      <c r="D9" s="58">
        <v>47</v>
      </c>
      <c r="E9" s="58">
        <v>298</v>
      </c>
      <c r="F9" s="58">
        <v>28</v>
      </c>
      <c r="G9" s="58">
        <v>3</v>
      </c>
      <c r="H9" s="58">
        <v>1</v>
      </c>
      <c r="I9" s="58">
        <v>15</v>
      </c>
      <c r="J9" s="58">
        <v>409</v>
      </c>
      <c r="K9" s="58">
        <v>8570</v>
      </c>
      <c r="L9" s="58">
        <v>158</v>
      </c>
      <c r="M9" s="58">
        <v>8728</v>
      </c>
    </row>
    <row r="10" spans="1:13" ht="14.1" customHeight="1">
      <c r="A10" s="85"/>
      <c r="B10" s="48" t="s">
        <v>6</v>
      </c>
      <c r="C10" s="58">
        <v>3</v>
      </c>
      <c r="D10" s="58">
        <v>7</v>
      </c>
      <c r="E10" s="58">
        <v>19</v>
      </c>
      <c r="F10" s="58">
        <v>1</v>
      </c>
      <c r="G10" s="58">
        <v>0</v>
      </c>
      <c r="H10" s="58">
        <v>0</v>
      </c>
      <c r="I10" s="58">
        <v>0</v>
      </c>
      <c r="J10" s="58">
        <v>30</v>
      </c>
      <c r="K10" s="58">
        <v>138</v>
      </c>
      <c r="L10" s="58">
        <v>10</v>
      </c>
      <c r="M10" s="58">
        <v>148</v>
      </c>
    </row>
    <row r="11" spans="1:13" ht="14.1" customHeight="1">
      <c r="A11" s="85"/>
      <c r="B11" s="48" t="s">
        <v>112</v>
      </c>
      <c r="C11" s="58">
        <v>3</v>
      </c>
      <c r="D11" s="58">
        <v>13</v>
      </c>
      <c r="E11" s="58">
        <v>70</v>
      </c>
      <c r="F11" s="58">
        <v>8</v>
      </c>
      <c r="G11" s="58">
        <v>0</v>
      </c>
      <c r="H11" s="58">
        <v>1</v>
      </c>
      <c r="I11" s="58">
        <v>5</v>
      </c>
      <c r="J11" s="58">
        <v>100</v>
      </c>
      <c r="K11" s="58">
        <v>1106</v>
      </c>
      <c r="L11" s="58">
        <v>33</v>
      </c>
      <c r="M11" s="58">
        <v>1139</v>
      </c>
    </row>
    <row r="12" spans="1:13" ht="14.1" customHeight="1">
      <c r="A12" s="86"/>
      <c r="B12" s="48" t="s">
        <v>113</v>
      </c>
      <c r="C12" s="58">
        <v>18</v>
      </c>
      <c r="D12" s="58">
        <v>63</v>
      </c>
      <c r="E12" s="58">
        <v>270</v>
      </c>
      <c r="F12" s="58">
        <v>25</v>
      </c>
      <c r="G12" s="58">
        <v>3</v>
      </c>
      <c r="H12" s="58">
        <v>0</v>
      </c>
      <c r="I12" s="58">
        <v>16</v>
      </c>
      <c r="J12" s="58">
        <v>395</v>
      </c>
      <c r="K12" s="58">
        <v>8376</v>
      </c>
      <c r="L12" s="58">
        <v>144</v>
      </c>
      <c r="M12" s="58">
        <v>8520</v>
      </c>
    </row>
    <row r="13" spans="1:13" ht="29.1" customHeight="1">
      <c r="A13" s="81" t="s">
        <v>415</v>
      </c>
      <c r="B13" s="48" t="s">
        <v>111</v>
      </c>
      <c r="C13" s="58">
        <v>3</v>
      </c>
      <c r="D13" s="58">
        <v>8</v>
      </c>
      <c r="E13" s="58">
        <v>41</v>
      </c>
      <c r="F13" s="58">
        <v>2</v>
      </c>
      <c r="G13" s="58">
        <v>0</v>
      </c>
      <c r="H13" s="58">
        <v>1</v>
      </c>
      <c r="I13" s="58">
        <v>0</v>
      </c>
      <c r="J13" s="58">
        <v>55</v>
      </c>
      <c r="K13" s="58">
        <v>835</v>
      </c>
      <c r="L13" s="58">
        <v>24</v>
      </c>
      <c r="M13" s="58">
        <v>859</v>
      </c>
    </row>
    <row r="14" spans="1:13" ht="14.1" customHeight="1">
      <c r="A14" s="82"/>
      <c r="B14" s="48" t="s">
        <v>6</v>
      </c>
      <c r="C14" s="58">
        <v>1</v>
      </c>
      <c r="D14" s="58">
        <v>2</v>
      </c>
      <c r="E14" s="58">
        <v>6</v>
      </c>
      <c r="F14" s="58">
        <v>0</v>
      </c>
      <c r="G14" s="58">
        <v>0</v>
      </c>
      <c r="H14" s="58">
        <v>0</v>
      </c>
      <c r="I14" s="58">
        <v>0</v>
      </c>
      <c r="J14" s="58">
        <v>9</v>
      </c>
      <c r="K14" s="58">
        <v>19</v>
      </c>
      <c r="L14" s="58">
        <v>1</v>
      </c>
      <c r="M14" s="58">
        <v>20</v>
      </c>
    </row>
    <row r="15" spans="1:13" ht="14.1" customHeight="1">
      <c r="A15" s="82"/>
      <c r="B15" s="48" t="s">
        <v>112</v>
      </c>
      <c r="C15" s="58">
        <v>1</v>
      </c>
      <c r="D15" s="58">
        <v>3</v>
      </c>
      <c r="E15" s="58">
        <v>11</v>
      </c>
      <c r="F15" s="58">
        <v>1</v>
      </c>
      <c r="G15" s="58">
        <v>0</v>
      </c>
      <c r="H15" s="58">
        <v>0</v>
      </c>
      <c r="I15" s="58">
        <v>0</v>
      </c>
      <c r="J15" s="58">
        <v>16</v>
      </c>
      <c r="K15" s="58">
        <v>147</v>
      </c>
      <c r="L15" s="58">
        <v>4</v>
      </c>
      <c r="M15" s="58">
        <v>151</v>
      </c>
    </row>
    <row r="16" spans="1:13" ht="14.1" customHeight="1">
      <c r="A16" s="83"/>
      <c r="B16" s="48" t="s">
        <v>113</v>
      </c>
      <c r="C16" s="58">
        <v>2</v>
      </c>
      <c r="D16" s="58">
        <v>8</v>
      </c>
      <c r="E16" s="58">
        <v>30</v>
      </c>
      <c r="F16" s="58">
        <v>1</v>
      </c>
      <c r="G16" s="58">
        <v>0</v>
      </c>
      <c r="H16" s="58">
        <v>1</v>
      </c>
      <c r="I16" s="58">
        <v>0</v>
      </c>
      <c r="J16" s="58">
        <v>42</v>
      </c>
      <c r="K16" s="58">
        <v>784</v>
      </c>
      <c r="L16" s="58">
        <v>24</v>
      </c>
      <c r="M16" s="58">
        <v>808</v>
      </c>
    </row>
    <row r="17" spans="1:13" ht="57.95" customHeight="1">
      <c r="A17" s="81" t="s">
        <v>416</v>
      </c>
      <c r="B17" s="48" t="s">
        <v>111</v>
      </c>
      <c r="C17" s="58">
        <v>12</v>
      </c>
      <c r="D17" s="58">
        <v>12</v>
      </c>
      <c r="E17" s="58">
        <v>104</v>
      </c>
      <c r="F17" s="58">
        <v>4</v>
      </c>
      <c r="G17" s="58">
        <v>0</v>
      </c>
      <c r="H17" s="58">
        <v>1</v>
      </c>
      <c r="I17" s="58">
        <v>5</v>
      </c>
      <c r="J17" s="58">
        <v>138</v>
      </c>
      <c r="K17" s="58">
        <v>1826</v>
      </c>
      <c r="L17" s="58">
        <v>41</v>
      </c>
      <c r="M17" s="58">
        <v>1867</v>
      </c>
    </row>
    <row r="18" spans="1:13" ht="14.1" customHeight="1">
      <c r="A18" s="82"/>
      <c r="B18" s="48" t="s">
        <v>6</v>
      </c>
      <c r="C18" s="58">
        <v>2</v>
      </c>
      <c r="D18" s="58">
        <v>5</v>
      </c>
      <c r="E18" s="58">
        <v>5</v>
      </c>
      <c r="F18" s="58">
        <v>0</v>
      </c>
      <c r="G18" s="58">
        <v>0</v>
      </c>
      <c r="H18" s="58">
        <v>0</v>
      </c>
      <c r="I18" s="58">
        <v>0</v>
      </c>
      <c r="J18" s="58">
        <v>12</v>
      </c>
      <c r="K18" s="58">
        <v>36</v>
      </c>
      <c r="L18" s="58">
        <v>2</v>
      </c>
      <c r="M18" s="58">
        <v>38</v>
      </c>
    </row>
    <row r="19" spans="1:13" ht="14.1" customHeight="1">
      <c r="A19" s="82"/>
      <c r="B19" s="48" t="s">
        <v>112</v>
      </c>
      <c r="C19" s="58">
        <v>6</v>
      </c>
      <c r="D19" s="58">
        <v>3</v>
      </c>
      <c r="E19" s="58">
        <v>24</v>
      </c>
      <c r="F19" s="58">
        <v>1</v>
      </c>
      <c r="G19" s="58">
        <v>0</v>
      </c>
      <c r="H19" s="58">
        <v>0</v>
      </c>
      <c r="I19" s="58">
        <v>1</v>
      </c>
      <c r="J19" s="58">
        <v>35</v>
      </c>
      <c r="K19" s="58">
        <v>288</v>
      </c>
      <c r="L19" s="58">
        <v>10</v>
      </c>
      <c r="M19" s="58">
        <v>298</v>
      </c>
    </row>
    <row r="20" spans="1:13" ht="14.1" customHeight="1">
      <c r="A20" s="83"/>
      <c r="B20" s="48" t="s">
        <v>113</v>
      </c>
      <c r="C20" s="58">
        <v>5</v>
      </c>
      <c r="D20" s="58">
        <v>5</v>
      </c>
      <c r="E20" s="58">
        <v>81</v>
      </c>
      <c r="F20" s="58">
        <v>3</v>
      </c>
      <c r="G20" s="58">
        <v>0</v>
      </c>
      <c r="H20" s="58">
        <v>1</v>
      </c>
      <c r="I20" s="58">
        <v>4</v>
      </c>
      <c r="J20" s="58">
        <v>99</v>
      </c>
      <c r="K20" s="58">
        <v>1806</v>
      </c>
      <c r="L20" s="58">
        <v>43</v>
      </c>
      <c r="M20" s="58">
        <v>1849</v>
      </c>
    </row>
    <row r="21" spans="1:13" ht="14.1" customHeight="1">
      <c r="A21" s="84" t="s">
        <v>115</v>
      </c>
      <c r="B21" s="48" t="s">
        <v>111</v>
      </c>
      <c r="C21" s="58">
        <v>17</v>
      </c>
      <c r="D21" s="58">
        <v>39</v>
      </c>
      <c r="E21" s="58">
        <v>103</v>
      </c>
      <c r="F21" s="58">
        <v>4</v>
      </c>
      <c r="G21" s="58">
        <v>2</v>
      </c>
      <c r="H21" s="58">
        <v>0</v>
      </c>
      <c r="I21" s="58">
        <v>4</v>
      </c>
      <c r="J21" s="58">
        <v>169</v>
      </c>
      <c r="K21" s="58">
        <v>280</v>
      </c>
      <c r="L21" s="58">
        <v>7</v>
      </c>
      <c r="M21" s="58">
        <v>287</v>
      </c>
    </row>
    <row r="22" spans="1:13" ht="14.1" customHeight="1">
      <c r="A22" s="85"/>
      <c r="B22" s="48" t="s">
        <v>6</v>
      </c>
      <c r="C22" s="58">
        <v>13</v>
      </c>
      <c r="D22" s="58">
        <v>20</v>
      </c>
      <c r="E22" s="58">
        <v>30</v>
      </c>
      <c r="F22" s="58">
        <v>0</v>
      </c>
      <c r="G22" s="58">
        <v>1</v>
      </c>
      <c r="H22" s="58">
        <v>0</v>
      </c>
      <c r="I22" s="58">
        <v>0</v>
      </c>
      <c r="J22" s="58">
        <v>64</v>
      </c>
      <c r="K22" s="58">
        <v>7</v>
      </c>
      <c r="L22" s="58">
        <v>0</v>
      </c>
      <c r="M22" s="58">
        <v>7</v>
      </c>
    </row>
    <row r="23" spans="1:13" ht="14.1" customHeight="1">
      <c r="A23" s="85"/>
      <c r="B23" s="48" t="s">
        <v>112</v>
      </c>
      <c r="C23" s="58">
        <v>9</v>
      </c>
      <c r="D23" s="58">
        <v>12</v>
      </c>
      <c r="E23" s="58">
        <v>31</v>
      </c>
      <c r="F23" s="58">
        <v>1</v>
      </c>
      <c r="G23" s="58">
        <v>0</v>
      </c>
      <c r="H23" s="58">
        <v>0</v>
      </c>
      <c r="I23" s="58">
        <v>0</v>
      </c>
      <c r="J23" s="58">
        <v>53</v>
      </c>
      <c r="K23" s="58">
        <v>34</v>
      </c>
      <c r="L23" s="58">
        <v>4</v>
      </c>
      <c r="M23" s="58">
        <v>38</v>
      </c>
    </row>
    <row r="24" spans="1:13" ht="14.1" customHeight="1">
      <c r="A24" s="86"/>
      <c r="B24" s="48" t="s">
        <v>113</v>
      </c>
      <c r="C24" s="58">
        <v>10</v>
      </c>
      <c r="D24" s="58">
        <v>24</v>
      </c>
      <c r="E24" s="58">
        <v>72</v>
      </c>
      <c r="F24" s="58">
        <v>3</v>
      </c>
      <c r="G24" s="58">
        <v>1</v>
      </c>
      <c r="H24" s="58">
        <v>0</v>
      </c>
      <c r="I24" s="58">
        <v>4</v>
      </c>
      <c r="J24" s="58">
        <v>114</v>
      </c>
      <c r="K24" s="58">
        <v>299</v>
      </c>
      <c r="L24" s="58">
        <v>6</v>
      </c>
      <c r="M24" s="58">
        <v>305</v>
      </c>
    </row>
    <row r="25" spans="1:13" ht="29.1" customHeight="1">
      <c r="A25" s="81" t="s">
        <v>262</v>
      </c>
      <c r="B25" s="48" t="s">
        <v>111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67</v>
      </c>
      <c r="L25" s="58">
        <v>0</v>
      </c>
      <c r="M25" s="58">
        <v>67</v>
      </c>
    </row>
    <row r="26" spans="1:13" ht="14.1" customHeight="1">
      <c r="A26" s="82"/>
      <c r="B26" s="48" t="s">
        <v>6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</row>
    <row r="27" spans="1:13" ht="14.1" customHeight="1">
      <c r="A27" s="82"/>
      <c r="B27" s="48" t="s">
        <v>112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4</v>
      </c>
      <c r="L27" s="58">
        <v>0</v>
      </c>
      <c r="M27" s="58">
        <v>4</v>
      </c>
    </row>
    <row r="28" spans="1:13" ht="14.1" customHeight="1">
      <c r="A28" s="83"/>
      <c r="B28" s="48" t="s">
        <v>113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76</v>
      </c>
      <c r="L28" s="58">
        <v>0</v>
      </c>
      <c r="M28" s="58">
        <v>76</v>
      </c>
    </row>
  </sheetData>
  <mergeCells count="9">
    <mergeCell ref="A25:A28"/>
    <mergeCell ref="A21:A24"/>
    <mergeCell ref="A3:B4"/>
    <mergeCell ref="C3:J3"/>
    <mergeCell ref="K3:M3"/>
    <mergeCell ref="A5:A8"/>
    <mergeCell ref="A9:A12"/>
    <mergeCell ref="A13:A16"/>
    <mergeCell ref="A17:A20"/>
  </mergeCells>
  <hyperlinks>
    <hyperlink ref="H1" location="Índice!A1" display="Volver al índice" xr:uid="{571DD40E-3E47-47D9-AAC2-735A0899CCB3}"/>
  </hyperlinks>
  <pageMargins left="0.05" right="0.0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W35"/>
  <sheetViews>
    <sheetView zoomScaleNormal="100" workbookViewId="0">
      <pane xSplit="1" ySplit="5" topLeftCell="B6" activePane="bottomRight" state="frozen"/>
      <selection activeCell="H1" sqref="H1"/>
      <selection pane="topRight" activeCell="H1" sqref="H1"/>
      <selection pane="bottomLeft" activeCell="H1" sqref="H1"/>
      <selection pane="bottomRight" activeCell="D35" sqref="D35:W35"/>
    </sheetView>
  </sheetViews>
  <sheetFormatPr baseColWidth="10" defaultColWidth="10.85546875" defaultRowHeight="12" customHeight="1"/>
  <cols>
    <col min="1" max="1" width="41.7109375" bestFit="1" customWidth="1"/>
    <col min="2" max="2" width="22.7109375" bestFit="1" customWidth="1"/>
    <col min="3" max="3" width="11.7109375" bestFit="1" customWidth="1"/>
    <col min="4" max="4" width="15.7109375" bestFit="1" customWidth="1"/>
    <col min="5" max="6" width="20.7109375" bestFit="1" customWidth="1"/>
    <col min="7" max="7" width="22.7109375" bestFit="1" customWidth="1"/>
    <col min="8" max="8" width="11.7109375" bestFit="1" customWidth="1"/>
    <col min="9" max="9" width="15.7109375" bestFit="1" customWidth="1"/>
    <col min="10" max="11" width="20.7109375" bestFit="1" customWidth="1"/>
    <col min="12" max="12" width="22.7109375" bestFit="1" customWidth="1"/>
    <col min="13" max="13" width="11.7109375" bestFit="1" customWidth="1"/>
    <col min="14" max="14" width="15.7109375" bestFit="1" customWidth="1"/>
    <col min="15" max="16" width="20.7109375" bestFit="1" customWidth="1"/>
    <col min="17" max="17" width="22.7109375" bestFit="1" customWidth="1"/>
    <col min="18" max="18" width="11.7109375" bestFit="1" customWidth="1"/>
    <col min="19" max="19" width="15.7109375" bestFit="1" customWidth="1"/>
    <col min="20" max="21" width="20.7109375" bestFit="1" customWidth="1"/>
    <col min="22" max="22" width="22.7109375" bestFit="1" customWidth="1"/>
    <col min="23" max="23" width="11.7109375" bestFit="1" customWidth="1"/>
    <col min="24" max="24" width="15.7109375" bestFit="1" customWidth="1"/>
    <col min="25" max="26" width="20.7109375" bestFit="1" customWidth="1"/>
    <col min="27" max="27" width="22.7109375" bestFit="1" customWidth="1"/>
    <col min="28" max="28" width="11.7109375" bestFit="1" customWidth="1"/>
    <col min="29" max="29" width="15.7109375" bestFit="1" customWidth="1"/>
    <col min="30" max="31" width="20.7109375" bestFit="1" customWidth="1"/>
    <col min="32" max="32" width="22.7109375" bestFit="1" customWidth="1"/>
    <col min="33" max="33" width="11.7109375" bestFit="1" customWidth="1"/>
    <col min="34" max="34" width="15.7109375" bestFit="1" customWidth="1"/>
    <col min="35" max="36" width="20.7109375" bestFit="1" customWidth="1"/>
    <col min="37" max="37" width="22.7109375" bestFit="1" customWidth="1"/>
    <col min="38" max="38" width="11.7109375" bestFit="1" customWidth="1"/>
    <col min="39" max="39" width="15.7109375" bestFit="1" customWidth="1"/>
    <col min="40" max="41" width="20.7109375" bestFit="1" customWidth="1"/>
  </cols>
  <sheetData>
    <row r="1" spans="1:21" ht="12.95" customHeight="1">
      <c r="A1" s="31" t="s">
        <v>466</v>
      </c>
      <c r="H1" s="13" t="s">
        <v>378</v>
      </c>
    </row>
    <row r="2" spans="1:21" ht="14.1" customHeight="1">
      <c r="A2" s="15"/>
    </row>
    <row r="3" spans="1:21" ht="14.1" customHeight="1">
      <c r="A3" s="68" t="s">
        <v>118</v>
      </c>
      <c r="B3" s="72" t="s">
        <v>3</v>
      </c>
      <c r="C3" s="72"/>
      <c r="D3" s="72"/>
      <c r="E3" s="72"/>
      <c r="F3" s="72"/>
      <c r="G3" s="97" t="s">
        <v>119</v>
      </c>
      <c r="H3" s="72"/>
      <c r="I3" s="72"/>
      <c r="J3" s="72"/>
      <c r="K3" s="72"/>
      <c r="L3" s="97" t="s">
        <v>120</v>
      </c>
      <c r="M3" s="72"/>
      <c r="N3" s="72"/>
      <c r="O3" s="72"/>
      <c r="P3" s="72"/>
      <c r="Q3" s="97" t="s">
        <v>121</v>
      </c>
      <c r="R3" s="72"/>
      <c r="S3" s="72"/>
      <c r="T3" s="72"/>
      <c r="U3" s="72"/>
    </row>
    <row r="4" spans="1:21" ht="29.1" customHeight="1">
      <c r="A4" s="68"/>
      <c r="B4" s="32" t="s">
        <v>122</v>
      </c>
      <c r="C4" s="32" t="s">
        <v>123</v>
      </c>
      <c r="D4" s="32" t="s">
        <v>6</v>
      </c>
      <c r="E4" s="49" t="s">
        <v>7</v>
      </c>
      <c r="F4" s="49" t="s">
        <v>8</v>
      </c>
      <c r="G4" s="32" t="s">
        <v>122</v>
      </c>
      <c r="H4" s="32" t="s">
        <v>123</v>
      </c>
      <c r="I4" s="32" t="s">
        <v>6</v>
      </c>
      <c r="J4" s="49" t="s">
        <v>7</v>
      </c>
      <c r="K4" s="49" t="s">
        <v>8</v>
      </c>
      <c r="L4" s="32" t="s">
        <v>122</v>
      </c>
      <c r="M4" s="32" t="s">
        <v>123</v>
      </c>
      <c r="N4" s="32" t="s">
        <v>6</v>
      </c>
      <c r="O4" s="49" t="s">
        <v>7</v>
      </c>
      <c r="P4" s="49" t="s">
        <v>8</v>
      </c>
      <c r="Q4" s="32" t="s">
        <v>122</v>
      </c>
      <c r="R4" s="32" t="s">
        <v>123</v>
      </c>
      <c r="S4" s="32" t="s">
        <v>6</v>
      </c>
      <c r="T4" s="49" t="s">
        <v>7</v>
      </c>
      <c r="U4" s="49" t="s">
        <v>8</v>
      </c>
    </row>
    <row r="5" spans="1:21" ht="14.1" customHeight="1">
      <c r="A5" s="33" t="s">
        <v>121</v>
      </c>
      <c r="B5" s="43">
        <v>880</v>
      </c>
      <c r="C5" s="43">
        <v>826</v>
      </c>
      <c r="D5" s="43">
        <v>113</v>
      </c>
      <c r="E5" s="43">
        <v>192</v>
      </c>
      <c r="F5" s="43">
        <v>521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880</v>
      </c>
      <c r="R5" s="58">
        <v>826</v>
      </c>
      <c r="S5" s="58">
        <v>113</v>
      </c>
      <c r="T5" s="58">
        <v>192</v>
      </c>
      <c r="U5" s="58">
        <v>521</v>
      </c>
    </row>
    <row r="6" spans="1:21" ht="14.1" customHeight="1">
      <c r="A6" s="33" t="s">
        <v>124</v>
      </c>
      <c r="B6" s="64">
        <v>2560</v>
      </c>
      <c r="C6" s="64">
        <v>2425</v>
      </c>
      <c r="D6" s="64">
        <v>64</v>
      </c>
      <c r="E6" s="64">
        <v>351</v>
      </c>
      <c r="F6" s="64">
        <v>2010</v>
      </c>
      <c r="G6" s="63">
        <v>2556</v>
      </c>
      <c r="H6" s="63">
        <v>2422</v>
      </c>
      <c r="I6" s="63">
        <v>64</v>
      </c>
      <c r="J6" s="63">
        <v>351</v>
      </c>
      <c r="K6" s="63">
        <v>2007</v>
      </c>
      <c r="L6" s="63">
        <v>4</v>
      </c>
      <c r="M6" s="63">
        <v>3</v>
      </c>
      <c r="N6" s="63">
        <v>0</v>
      </c>
      <c r="O6" s="63">
        <v>0</v>
      </c>
      <c r="P6" s="63">
        <v>3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</row>
    <row r="7" spans="1:21" ht="14.1" customHeight="1">
      <c r="A7" s="33" t="s">
        <v>125</v>
      </c>
      <c r="B7" s="43">
        <v>229</v>
      </c>
      <c r="C7" s="43">
        <v>220</v>
      </c>
      <c r="D7" s="43">
        <v>4</v>
      </c>
      <c r="E7" s="43">
        <v>24</v>
      </c>
      <c r="F7" s="43">
        <v>192</v>
      </c>
      <c r="G7" s="58">
        <v>223</v>
      </c>
      <c r="H7" s="58">
        <v>215</v>
      </c>
      <c r="I7" s="58">
        <v>4</v>
      </c>
      <c r="J7" s="58">
        <v>24</v>
      </c>
      <c r="K7" s="58">
        <v>187</v>
      </c>
      <c r="L7" s="58">
        <v>6</v>
      </c>
      <c r="M7" s="58">
        <v>5</v>
      </c>
      <c r="N7" s="58">
        <v>0</v>
      </c>
      <c r="O7" s="58">
        <v>0</v>
      </c>
      <c r="P7" s="58">
        <v>5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spans="1:21" ht="14.1" customHeight="1">
      <c r="A8" s="33" t="s">
        <v>126</v>
      </c>
      <c r="B8" s="43">
        <v>678</v>
      </c>
      <c r="C8" s="43">
        <v>642</v>
      </c>
      <c r="D8" s="43">
        <v>14</v>
      </c>
      <c r="E8" s="43">
        <v>88</v>
      </c>
      <c r="F8" s="43">
        <v>540</v>
      </c>
      <c r="G8" s="58">
        <v>596</v>
      </c>
      <c r="H8" s="58">
        <v>574</v>
      </c>
      <c r="I8" s="58">
        <v>14</v>
      </c>
      <c r="J8" s="58">
        <v>83</v>
      </c>
      <c r="K8" s="58">
        <v>477</v>
      </c>
      <c r="L8" s="58">
        <v>82</v>
      </c>
      <c r="M8" s="58">
        <v>68</v>
      </c>
      <c r="N8" s="58">
        <v>0</v>
      </c>
      <c r="O8" s="58">
        <v>5</v>
      </c>
      <c r="P8" s="58">
        <v>63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</row>
    <row r="9" spans="1:21" ht="14.1" customHeight="1">
      <c r="A9" s="33" t="s">
        <v>127</v>
      </c>
      <c r="B9" s="43">
        <v>8886</v>
      </c>
      <c r="C9" s="43">
        <v>8408</v>
      </c>
      <c r="D9" s="43">
        <v>323</v>
      </c>
      <c r="E9" s="43">
        <v>1429</v>
      </c>
      <c r="F9" s="43">
        <v>6656</v>
      </c>
      <c r="G9" s="58">
        <v>7938</v>
      </c>
      <c r="H9" s="58">
        <v>7568</v>
      </c>
      <c r="I9" s="58">
        <v>303</v>
      </c>
      <c r="J9" s="58">
        <v>1309</v>
      </c>
      <c r="K9" s="58">
        <v>5956</v>
      </c>
      <c r="L9" s="58">
        <v>948</v>
      </c>
      <c r="M9" s="58">
        <v>840</v>
      </c>
      <c r="N9" s="58">
        <v>20</v>
      </c>
      <c r="O9" s="58">
        <v>120</v>
      </c>
      <c r="P9" s="58">
        <v>700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</row>
    <row r="10" spans="1:21" ht="14.1" customHeight="1">
      <c r="A10" s="33" t="s">
        <v>128</v>
      </c>
      <c r="B10" s="43">
        <v>319</v>
      </c>
      <c r="C10" s="43">
        <v>138</v>
      </c>
      <c r="D10" s="43">
        <v>1</v>
      </c>
      <c r="E10" s="43">
        <v>12</v>
      </c>
      <c r="F10" s="43">
        <v>125</v>
      </c>
      <c r="G10" s="58">
        <v>194</v>
      </c>
      <c r="H10" s="58">
        <v>67</v>
      </c>
      <c r="I10" s="58">
        <v>0</v>
      </c>
      <c r="J10" s="58">
        <v>4</v>
      </c>
      <c r="K10" s="58">
        <v>63</v>
      </c>
      <c r="L10" s="58">
        <v>125</v>
      </c>
      <c r="M10" s="58">
        <v>71</v>
      </c>
      <c r="N10" s="58">
        <v>1</v>
      </c>
      <c r="O10" s="58">
        <v>8</v>
      </c>
      <c r="P10" s="58">
        <v>62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</row>
    <row r="11" spans="1:21" ht="14.1" customHeight="1">
      <c r="A11" s="33" t="s">
        <v>129</v>
      </c>
      <c r="B11" s="43">
        <v>65253</v>
      </c>
      <c r="C11" s="43">
        <v>37045</v>
      </c>
      <c r="D11" s="43">
        <v>615</v>
      </c>
      <c r="E11" s="43">
        <v>2036</v>
      </c>
      <c r="F11" s="43">
        <v>34394</v>
      </c>
      <c r="G11" s="58">
        <v>41236</v>
      </c>
      <c r="H11" s="58">
        <v>23298</v>
      </c>
      <c r="I11" s="58">
        <v>434</v>
      </c>
      <c r="J11" s="58">
        <v>1263</v>
      </c>
      <c r="K11" s="58">
        <v>21601</v>
      </c>
      <c r="L11" s="58">
        <v>24017</v>
      </c>
      <c r="M11" s="58">
        <v>13747</v>
      </c>
      <c r="N11" s="58">
        <v>181</v>
      </c>
      <c r="O11" s="58">
        <v>773</v>
      </c>
      <c r="P11" s="58">
        <v>12793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</row>
    <row r="12" spans="1:21" ht="14.1" customHeight="1">
      <c r="A12" s="33" t="s">
        <v>130</v>
      </c>
      <c r="B12" s="43">
        <v>201</v>
      </c>
      <c r="C12" s="43">
        <v>62</v>
      </c>
      <c r="D12" s="43">
        <v>1</v>
      </c>
      <c r="E12" s="43">
        <v>1</v>
      </c>
      <c r="F12" s="43">
        <v>60</v>
      </c>
      <c r="G12" s="58">
        <v>160</v>
      </c>
      <c r="H12" s="58">
        <v>50</v>
      </c>
      <c r="I12" s="58">
        <v>1</v>
      </c>
      <c r="J12" s="58">
        <v>1</v>
      </c>
      <c r="K12" s="58">
        <v>48</v>
      </c>
      <c r="L12" s="58">
        <v>41</v>
      </c>
      <c r="M12" s="58">
        <v>12</v>
      </c>
      <c r="N12" s="58">
        <v>0</v>
      </c>
      <c r="O12" s="58">
        <v>0</v>
      </c>
      <c r="P12" s="58">
        <v>12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</row>
    <row r="13" spans="1:21" ht="14.1" customHeight="1">
      <c r="A13" s="33" t="s">
        <v>131</v>
      </c>
      <c r="B13" s="43">
        <v>5553</v>
      </c>
      <c r="C13" s="43">
        <v>2655</v>
      </c>
      <c r="D13" s="43">
        <v>82</v>
      </c>
      <c r="E13" s="43">
        <v>186</v>
      </c>
      <c r="F13" s="43">
        <v>2387</v>
      </c>
      <c r="G13" s="58">
        <v>3835</v>
      </c>
      <c r="H13" s="58">
        <v>1741</v>
      </c>
      <c r="I13" s="58">
        <v>54</v>
      </c>
      <c r="J13" s="58">
        <v>116</v>
      </c>
      <c r="K13" s="58">
        <v>1571</v>
      </c>
      <c r="L13" s="58">
        <v>1718</v>
      </c>
      <c r="M13" s="58">
        <v>914</v>
      </c>
      <c r="N13" s="58">
        <v>28</v>
      </c>
      <c r="O13" s="58">
        <v>70</v>
      </c>
      <c r="P13" s="58">
        <v>816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</row>
    <row r="14" spans="1:21" ht="14.1" customHeight="1">
      <c r="A14" s="34" t="s">
        <v>132</v>
      </c>
      <c r="B14" s="43">
        <v>979</v>
      </c>
      <c r="C14" s="43">
        <v>416</v>
      </c>
      <c r="D14" s="43">
        <v>13</v>
      </c>
      <c r="E14" s="43">
        <v>40</v>
      </c>
      <c r="F14" s="43">
        <v>363</v>
      </c>
      <c r="G14" s="58">
        <v>752</v>
      </c>
      <c r="H14" s="58">
        <v>312</v>
      </c>
      <c r="I14" s="58">
        <v>10</v>
      </c>
      <c r="J14" s="58">
        <v>28</v>
      </c>
      <c r="K14" s="58">
        <v>274</v>
      </c>
      <c r="L14" s="58">
        <v>227</v>
      </c>
      <c r="M14" s="58">
        <v>104</v>
      </c>
      <c r="N14" s="58">
        <v>3</v>
      </c>
      <c r="O14" s="58">
        <v>12</v>
      </c>
      <c r="P14" s="58">
        <v>89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</row>
    <row r="15" spans="1:21" ht="14.1" customHeight="1">
      <c r="A15" s="34" t="s">
        <v>133</v>
      </c>
      <c r="B15" s="43">
        <v>6</v>
      </c>
      <c r="C15" s="43">
        <v>4</v>
      </c>
      <c r="D15" s="43">
        <v>0</v>
      </c>
      <c r="E15" s="43">
        <v>0</v>
      </c>
      <c r="F15" s="43">
        <v>4</v>
      </c>
      <c r="G15" s="58">
        <v>5</v>
      </c>
      <c r="H15" s="58">
        <v>3</v>
      </c>
      <c r="I15" s="58">
        <v>0</v>
      </c>
      <c r="J15" s="58">
        <v>0</v>
      </c>
      <c r="K15" s="58">
        <v>3</v>
      </c>
      <c r="L15" s="58">
        <v>1</v>
      </c>
      <c r="M15" s="58">
        <v>1</v>
      </c>
      <c r="N15" s="58">
        <v>0</v>
      </c>
      <c r="O15" s="58">
        <v>0</v>
      </c>
      <c r="P15" s="58">
        <v>1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</row>
    <row r="16" spans="1:21" ht="14.1" customHeight="1">
      <c r="A16" s="34" t="s">
        <v>134</v>
      </c>
      <c r="B16" s="43">
        <v>1016</v>
      </c>
      <c r="C16" s="43">
        <v>295</v>
      </c>
      <c r="D16" s="43">
        <v>6</v>
      </c>
      <c r="E16" s="43">
        <v>33</v>
      </c>
      <c r="F16" s="43">
        <v>256</v>
      </c>
      <c r="G16" s="58">
        <v>882</v>
      </c>
      <c r="H16" s="58">
        <v>248</v>
      </c>
      <c r="I16" s="58">
        <v>2</v>
      </c>
      <c r="J16" s="58">
        <v>24</v>
      </c>
      <c r="K16" s="58">
        <v>222</v>
      </c>
      <c r="L16" s="58">
        <v>134</v>
      </c>
      <c r="M16" s="58">
        <v>47</v>
      </c>
      <c r="N16" s="58">
        <v>4</v>
      </c>
      <c r="O16" s="58">
        <v>9</v>
      </c>
      <c r="P16" s="58">
        <v>34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</row>
    <row r="17" spans="1:21" ht="14.1" customHeight="1">
      <c r="A17" s="34" t="s">
        <v>135</v>
      </c>
      <c r="B17" s="43">
        <v>26</v>
      </c>
      <c r="C17" s="43">
        <v>8</v>
      </c>
      <c r="D17" s="43">
        <v>0</v>
      </c>
      <c r="E17" s="43">
        <v>1</v>
      </c>
      <c r="F17" s="43">
        <v>7</v>
      </c>
      <c r="G17" s="58">
        <v>25</v>
      </c>
      <c r="H17" s="58">
        <v>7</v>
      </c>
      <c r="I17" s="58">
        <v>0</v>
      </c>
      <c r="J17" s="58">
        <v>1</v>
      </c>
      <c r="K17" s="58">
        <v>6</v>
      </c>
      <c r="L17" s="58">
        <v>1</v>
      </c>
      <c r="M17" s="58">
        <v>1</v>
      </c>
      <c r="N17" s="58">
        <v>0</v>
      </c>
      <c r="O17" s="58">
        <v>0</v>
      </c>
      <c r="P17" s="58">
        <v>1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</row>
    <row r="18" spans="1:21" ht="14.1" customHeight="1">
      <c r="A18" s="33" t="s">
        <v>136</v>
      </c>
      <c r="B18" s="43">
        <v>793</v>
      </c>
      <c r="C18" s="43">
        <v>198</v>
      </c>
      <c r="D18" s="43">
        <v>9</v>
      </c>
      <c r="E18" s="43">
        <v>17</v>
      </c>
      <c r="F18" s="43">
        <v>172</v>
      </c>
      <c r="G18" s="58">
        <v>760</v>
      </c>
      <c r="H18" s="58">
        <v>186</v>
      </c>
      <c r="I18" s="58">
        <v>7</v>
      </c>
      <c r="J18" s="58">
        <v>16</v>
      </c>
      <c r="K18" s="58">
        <v>163</v>
      </c>
      <c r="L18" s="58">
        <v>33</v>
      </c>
      <c r="M18" s="58">
        <v>12</v>
      </c>
      <c r="N18" s="58">
        <v>2</v>
      </c>
      <c r="O18" s="58">
        <v>1</v>
      </c>
      <c r="P18" s="58">
        <v>9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</row>
    <row r="19" spans="1:21" ht="14.1" customHeight="1">
      <c r="A19" s="33" t="s">
        <v>137</v>
      </c>
      <c r="B19" s="43">
        <v>1340</v>
      </c>
      <c r="C19" s="43">
        <v>473</v>
      </c>
      <c r="D19" s="43">
        <v>21</v>
      </c>
      <c r="E19" s="43">
        <v>52</v>
      </c>
      <c r="F19" s="43">
        <v>400</v>
      </c>
      <c r="G19" s="58">
        <v>1270</v>
      </c>
      <c r="H19" s="58">
        <v>443</v>
      </c>
      <c r="I19" s="58">
        <v>20</v>
      </c>
      <c r="J19" s="58">
        <v>50</v>
      </c>
      <c r="K19" s="58">
        <v>373</v>
      </c>
      <c r="L19" s="58">
        <v>70</v>
      </c>
      <c r="M19" s="58">
        <v>30</v>
      </c>
      <c r="N19" s="58">
        <v>1</v>
      </c>
      <c r="O19" s="58">
        <v>2</v>
      </c>
      <c r="P19" s="58">
        <v>27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</row>
    <row r="20" spans="1:21" ht="29.1" customHeight="1">
      <c r="A20" s="41" t="s">
        <v>138</v>
      </c>
      <c r="B20" s="43">
        <v>242</v>
      </c>
      <c r="C20" s="43">
        <v>79</v>
      </c>
      <c r="D20" s="43">
        <v>10</v>
      </c>
      <c r="E20" s="43">
        <v>16</v>
      </c>
      <c r="F20" s="43">
        <v>53</v>
      </c>
      <c r="G20" s="58">
        <v>224</v>
      </c>
      <c r="H20" s="58">
        <v>71</v>
      </c>
      <c r="I20" s="58">
        <v>9</v>
      </c>
      <c r="J20" s="58">
        <v>15</v>
      </c>
      <c r="K20" s="58">
        <v>47</v>
      </c>
      <c r="L20" s="58">
        <v>18</v>
      </c>
      <c r="M20" s="58">
        <v>8</v>
      </c>
      <c r="N20" s="58">
        <v>1</v>
      </c>
      <c r="O20" s="58">
        <v>1</v>
      </c>
      <c r="P20" s="58">
        <v>6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</row>
    <row r="21" spans="1:21" ht="14.1" customHeight="1">
      <c r="A21" s="33" t="s">
        <v>139</v>
      </c>
      <c r="B21" s="43">
        <v>1632</v>
      </c>
      <c r="C21" s="43">
        <v>324</v>
      </c>
      <c r="D21" s="43">
        <v>2</v>
      </c>
      <c r="E21" s="43">
        <v>18</v>
      </c>
      <c r="F21" s="43">
        <v>304</v>
      </c>
      <c r="G21" s="58">
        <v>289</v>
      </c>
      <c r="H21" s="58">
        <v>47</v>
      </c>
      <c r="I21" s="58">
        <v>1</v>
      </c>
      <c r="J21" s="58">
        <v>1</v>
      </c>
      <c r="K21" s="58">
        <v>45</v>
      </c>
      <c r="L21" s="58">
        <v>1343</v>
      </c>
      <c r="M21" s="58">
        <v>277</v>
      </c>
      <c r="N21" s="58">
        <v>1</v>
      </c>
      <c r="O21" s="58">
        <v>17</v>
      </c>
      <c r="P21" s="58">
        <v>259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</row>
    <row r="22" spans="1:21" ht="14.1" customHeight="1">
      <c r="A22" s="33" t="s">
        <v>140</v>
      </c>
      <c r="B22" s="43">
        <v>105</v>
      </c>
      <c r="C22" s="43">
        <v>29</v>
      </c>
      <c r="D22" s="43">
        <v>0</v>
      </c>
      <c r="E22" s="43">
        <v>0</v>
      </c>
      <c r="F22" s="43">
        <v>29</v>
      </c>
      <c r="G22" s="58">
        <v>15</v>
      </c>
      <c r="H22" s="58">
        <v>5</v>
      </c>
      <c r="I22" s="58">
        <v>0</v>
      </c>
      <c r="J22" s="58">
        <v>0</v>
      </c>
      <c r="K22" s="58">
        <v>5</v>
      </c>
      <c r="L22" s="58">
        <v>90</v>
      </c>
      <c r="M22" s="58">
        <v>24</v>
      </c>
      <c r="N22" s="58">
        <v>0</v>
      </c>
      <c r="O22" s="58">
        <v>0</v>
      </c>
      <c r="P22" s="58">
        <v>24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</row>
    <row r="23" spans="1:21" ht="14.1" customHeight="1">
      <c r="A23" s="33" t="s">
        <v>141</v>
      </c>
      <c r="B23" s="43">
        <v>153</v>
      </c>
      <c r="C23" s="43">
        <v>132</v>
      </c>
      <c r="D23" s="43">
        <v>5</v>
      </c>
      <c r="E23" s="43">
        <v>19</v>
      </c>
      <c r="F23" s="43">
        <v>108</v>
      </c>
      <c r="G23" s="58">
        <v>111</v>
      </c>
      <c r="H23" s="58">
        <v>98</v>
      </c>
      <c r="I23" s="58">
        <v>5</v>
      </c>
      <c r="J23" s="58">
        <v>13</v>
      </c>
      <c r="K23" s="58">
        <v>80</v>
      </c>
      <c r="L23" s="58">
        <v>42</v>
      </c>
      <c r="M23" s="58">
        <v>34</v>
      </c>
      <c r="N23" s="58">
        <v>0</v>
      </c>
      <c r="O23" s="58">
        <v>6</v>
      </c>
      <c r="P23" s="58">
        <v>28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</row>
    <row r="24" spans="1:21" ht="14.1" customHeight="1">
      <c r="A24" s="33" t="s">
        <v>142</v>
      </c>
      <c r="B24" s="43">
        <v>6</v>
      </c>
      <c r="C24" s="43">
        <v>0</v>
      </c>
      <c r="D24" s="43">
        <v>0</v>
      </c>
      <c r="E24" s="43">
        <v>0</v>
      </c>
      <c r="F24" s="43">
        <v>0</v>
      </c>
      <c r="G24" s="58">
        <v>6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</row>
    <row r="25" spans="1:21" ht="14.1" customHeight="1">
      <c r="A25" s="33" t="s">
        <v>143</v>
      </c>
      <c r="B25" s="43">
        <v>261</v>
      </c>
      <c r="C25" s="43">
        <v>121</v>
      </c>
      <c r="D25" s="43">
        <v>7</v>
      </c>
      <c r="E25" s="43">
        <v>16</v>
      </c>
      <c r="F25" s="43">
        <v>98</v>
      </c>
      <c r="G25" s="58">
        <v>149</v>
      </c>
      <c r="H25" s="58">
        <v>71</v>
      </c>
      <c r="I25" s="58">
        <v>6</v>
      </c>
      <c r="J25" s="58">
        <v>12</v>
      </c>
      <c r="K25" s="58">
        <v>53</v>
      </c>
      <c r="L25" s="58">
        <v>112</v>
      </c>
      <c r="M25" s="58">
        <v>50</v>
      </c>
      <c r="N25" s="58">
        <v>1</v>
      </c>
      <c r="O25" s="58">
        <v>4</v>
      </c>
      <c r="P25" s="58">
        <v>45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</row>
    <row r="26" spans="1:21" ht="14.1" customHeight="1">
      <c r="A26" s="33" t="s">
        <v>144</v>
      </c>
      <c r="B26" s="43">
        <v>216</v>
      </c>
      <c r="C26" s="43">
        <v>68</v>
      </c>
      <c r="D26" s="43">
        <v>1</v>
      </c>
      <c r="E26" s="43">
        <v>5</v>
      </c>
      <c r="F26" s="43">
        <v>62</v>
      </c>
      <c r="G26" s="58">
        <v>202</v>
      </c>
      <c r="H26" s="58">
        <v>60</v>
      </c>
      <c r="I26" s="58">
        <v>1</v>
      </c>
      <c r="J26" s="58">
        <v>3</v>
      </c>
      <c r="K26" s="58">
        <v>56</v>
      </c>
      <c r="L26" s="58">
        <v>14</v>
      </c>
      <c r="M26" s="58">
        <v>8</v>
      </c>
      <c r="N26" s="58">
        <v>0</v>
      </c>
      <c r="O26" s="58">
        <v>2</v>
      </c>
      <c r="P26" s="58">
        <v>6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</row>
    <row r="27" spans="1:21" ht="14.1" customHeight="1">
      <c r="A27" s="50" t="s">
        <v>3</v>
      </c>
      <c r="B27" s="43">
        <v>91334</v>
      </c>
      <c r="C27" s="43">
        <v>54568</v>
      </c>
      <c r="D27" s="43">
        <v>1291</v>
      </c>
      <c r="E27" s="43">
        <v>4536</v>
      </c>
      <c r="F27" s="43">
        <v>48741</v>
      </c>
      <c r="G27" s="43">
        <v>61428</v>
      </c>
      <c r="H27" s="43">
        <v>37486</v>
      </c>
      <c r="I27" s="43">
        <v>935</v>
      </c>
      <c r="J27" s="43">
        <v>3314</v>
      </c>
      <c r="K27" s="43">
        <v>33237</v>
      </c>
      <c r="L27" s="43">
        <v>29026</v>
      </c>
      <c r="M27" s="43">
        <v>16256</v>
      </c>
      <c r="N27" s="43">
        <v>243</v>
      </c>
      <c r="O27" s="43">
        <v>1030</v>
      </c>
      <c r="P27" s="43">
        <v>14983</v>
      </c>
      <c r="Q27" s="43">
        <v>880</v>
      </c>
      <c r="R27" s="43">
        <v>826</v>
      </c>
      <c r="S27" s="43">
        <v>113</v>
      </c>
      <c r="T27" s="43">
        <v>192</v>
      </c>
      <c r="U27" s="43">
        <v>521</v>
      </c>
    </row>
    <row r="28" spans="1:21" ht="12" customHeight="1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1:21" ht="12" customHeight="1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3"/>
      <c r="M29" s="63"/>
      <c r="N29" s="63"/>
      <c r="O29" s="63"/>
      <c r="P29" s="63"/>
      <c r="Q29" s="63"/>
      <c r="R29" s="63"/>
      <c r="S29" s="63"/>
      <c r="T29" s="63"/>
      <c r="U29" s="63"/>
    </row>
    <row r="32" spans="1:21" ht="12" customHeight="1">
      <c r="A32" s="61"/>
    </row>
    <row r="35" spans="4:23" ht="12" customHeight="1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3"/>
      <c r="O35" s="63"/>
      <c r="P35" s="63"/>
      <c r="Q35" s="63"/>
      <c r="R35" s="63"/>
      <c r="S35" s="63"/>
      <c r="T35" s="63"/>
      <c r="U35" s="63"/>
      <c r="V35" s="63"/>
      <c r="W35" s="63"/>
    </row>
  </sheetData>
  <mergeCells count="5">
    <mergeCell ref="A3:A4"/>
    <mergeCell ref="B3:F3"/>
    <mergeCell ref="G3:K3"/>
    <mergeCell ref="L3:P3"/>
    <mergeCell ref="Q3:U3"/>
  </mergeCells>
  <hyperlinks>
    <hyperlink ref="H1" location="Índice!A1" display="Volver al índice" xr:uid="{B86B57B0-1CE6-4ACD-A73A-F5626BF2AA31}"/>
  </hyperlinks>
  <pageMargins left="0.05" right="0.05" top="0.5" bottom="0.5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E246-7877-4B18-A8E1-A67BF999A6B8}">
  <sheetPr>
    <tabColor theme="5" tint="0.59999389629810485"/>
  </sheetPr>
  <dimension ref="A1:U30"/>
  <sheetViews>
    <sheetView zoomScaleNormal="100" workbookViewId="0">
      <pane xSplit="1" ySplit="5" topLeftCell="K6" activePane="bottomRight" state="frozen"/>
      <selection activeCell="H1" sqref="H1"/>
      <selection pane="topRight" activeCell="H1" sqref="H1"/>
      <selection pane="bottomLeft" activeCell="H1" sqref="H1"/>
      <selection pane="bottomRight" activeCell="A27" sqref="A27:XFD27"/>
    </sheetView>
  </sheetViews>
  <sheetFormatPr baseColWidth="10" defaultColWidth="10.85546875" defaultRowHeight="12" customHeight="1"/>
  <cols>
    <col min="1" max="1" width="50.5703125" customWidth="1"/>
    <col min="2" max="2" width="22.7109375" bestFit="1" customWidth="1"/>
    <col min="3" max="3" width="11.7109375" bestFit="1" customWidth="1"/>
    <col min="4" max="4" width="15.7109375" bestFit="1" customWidth="1"/>
    <col min="5" max="6" width="20.7109375" bestFit="1" customWidth="1"/>
    <col min="7" max="7" width="22.7109375" bestFit="1" customWidth="1"/>
    <col min="8" max="8" width="11.7109375" bestFit="1" customWidth="1"/>
    <col min="9" max="9" width="15.7109375" bestFit="1" customWidth="1"/>
    <col min="10" max="11" width="20.7109375" bestFit="1" customWidth="1"/>
    <col min="12" max="12" width="22.7109375" bestFit="1" customWidth="1"/>
    <col min="13" max="13" width="11.7109375" bestFit="1" customWidth="1"/>
    <col min="14" max="14" width="15.7109375" bestFit="1" customWidth="1"/>
    <col min="15" max="16" width="20.7109375" bestFit="1" customWidth="1"/>
    <col min="17" max="17" width="22.7109375" bestFit="1" customWidth="1"/>
    <col min="18" max="18" width="11.7109375" bestFit="1" customWidth="1"/>
    <col min="19" max="19" width="15.7109375" bestFit="1" customWidth="1"/>
    <col min="20" max="21" width="20.7109375" bestFit="1" customWidth="1"/>
  </cols>
  <sheetData>
    <row r="1" spans="1:21" ht="12.95" customHeight="1">
      <c r="A1" s="31" t="s">
        <v>468</v>
      </c>
      <c r="H1" s="13" t="s">
        <v>378</v>
      </c>
    </row>
    <row r="2" spans="1:21" ht="14.1" customHeight="1"/>
    <row r="3" spans="1:21" ht="14.1" customHeight="1">
      <c r="A3" s="68" t="s">
        <v>118</v>
      </c>
      <c r="B3" s="72" t="s">
        <v>3</v>
      </c>
      <c r="C3" s="72"/>
      <c r="D3" s="72"/>
      <c r="E3" s="72"/>
      <c r="F3" s="72"/>
      <c r="G3" s="97" t="s">
        <v>119</v>
      </c>
      <c r="H3" s="72"/>
      <c r="I3" s="72"/>
      <c r="J3" s="72"/>
      <c r="K3" s="72"/>
      <c r="L3" s="97" t="s">
        <v>120</v>
      </c>
      <c r="M3" s="72"/>
      <c r="N3" s="72"/>
      <c r="O3" s="72"/>
      <c r="P3" s="72"/>
      <c r="Q3" s="97" t="s">
        <v>121</v>
      </c>
      <c r="R3" s="72"/>
      <c r="S3" s="72"/>
      <c r="T3" s="72"/>
      <c r="U3" s="72"/>
    </row>
    <row r="4" spans="1:21" ht="29.1" customHeight="1">
      <c r="A4" s="68"/>
      <c r="B4" s="32" t="s">
        <v>122</v>
      </c>
      <c r="C4" s="32" t="s">
        <v>123</v>
      </c>
      <c r="D4" s="32" t="s">
        <v>6</v>
      </c>
      <c r="E4" s="49" t="s">
        <v>7</v>
      </c>
      <c r="F4" s="49" t="s">
        <v>8</v>
      </c>
      <c r="G4" s="32" t="s">
        <v>122</v>
      </c>
      <c r="H4" s="32" t="s">
        <v>123</v>
      </c>
      <c r="I4" s="32" t="s">
        <v>6</v>
      </c>
      <c r="J4" s="49" t="s">
        <v>7</v>
      </c>
      <c r="K4" s="49" t="s">
        <v>8</v>
      </c>
      <c r="L4" s="32" t="s">
        <v>122</v>
      </c>
      <c r="M4" s="32" t="s">
        <v>123</v>
      </c>
      <c r="N4" s="32" t="s">
        <v>6</v>
      </c>
      <c r="O4" s="49" t="s">
        <v>7</v>
      </c>
      <c r="P4" s="49" t="s">
        <v>8</v>
      </c>
      <c r="Q4" s="32" t="s">
        <v>122</v>
      </c>
      <c r="R4" s="32" t="s">
        <v>123</v>
      </c>
      <c r="S4" s="32" t="s">
        <v>6</v>
      </c>
      <c r="T4" s="49" t="s">
        <v>7</v>
      </c>
      <c r="U4" s="49" t="s">
        <v>8</v>
      </c>
    </row>
    <row r="5" spans="1:21" ht="14.1" customHeight="1">
      <c r="A5" s="33" t="s">
        <v>121</v>
      </c>
      <c r="B5" s="43">
        <v>13230</v>
      </c>
      <c r="C5" s="43">
        <v>12559</v>
      </c>
      <c r="D5" s="43">
        <v>207</v>
      </c>
      <c r="E5" s="43">
        <v>1583</v>
      </c>
      <c r="F5" s="43">
        <v>10769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13230</v>
      </c>
      <c r="R5" s="58">
        <v>12559</v>
      </c>
      <c r="S5" s="58">
        <v>207</v>
      </c>
      <c r="T5" s="58">
        <v>1583</v>
      </c>
      <c r="U5" s="58">
        <v>10769</v>
      </c>
    </row>
    <row r="6" spans="1:21" ht="14.1" customHeight="1">
      <c r="A6" s="33" t="s">
        <v>124</v>
      </c>
      <c r="B6" s="43">
        <v>6030</v>
      </c>
      <c r="C6" s="43">
        <v>5356</v>
      </c>
      <c r="D6" s="43">
        <v>26</v>
      </c>
      <c r="E6" s="43">
        <v>401</v>
      </c>
      <c r="F6" s="43">
        <v>4929</v>
      </c>
      <c r="G6" s="58">
        <v>5920</v>
      </c>
      <c r="H6" s="58">
        <v>5316</v>
      </c>
      <c r="I6" s="58">
        <v>26</v>
      </c>
      <c r="J6" s="58">
        <v>398</v>
      </c>
      <c r="K6" s="58">
        <v>4892</v>
      </c>
      <c r="L6" s="58">
        <v>110</v>
      </c>
      <c r="M6" s="58">
        <v>40</v>
      </c>
      <c r="N6" s="58">
        <v>0</v>
      </c>
      <c r="O6" s="58">
        <v>3</v>
      </c>
      <c r="P6" s="58">
        <v>37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</row>
    <row r="7" spans="1:21" ht="14.1" customHeight="1">
      <c r="A7" s="33" t="s">
        <v>125</v>
      </c>
      <c r="B7" s="43">
        <v>7566</v>
      </c>
      <c r="C7" s="43">
        <v>6685</v>
      </c>
      <c r="D7" s="43">
        <v>15</v>
      </c>
      <c r="E7" s="43">
        <v>435</v>
      </c>
      <c r="F7" s="43">
        <v>6235</v>
      </c>
      <c r="G7" s="58">
        <v>7244</v>
      </c>
      <c r="H7" s="58">
        <v>6480</v>
      </c>
      <c r="I7" s="58">
        <v>15</v>
      </c>
      <c r="J7" s="58">
        <v>419</v>
      </c>
      <c r="K7" s="58">
        <v>6046</v>
      </c>
      <c r="L7" s="58">
        <v>322</v>
      </c>
      <c r="M7" s="58">
        <v>205</v>
      </c>
      <c r="N7" s="58">
        <v>0</v>
      </c>
      <c r="O7" s="58">
        <v>16</v>
      </c>
      <c r="P7" s="58">
        <v>189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spans="1:21" ht="14.1" customHeight="1">
      <c r="A8" s="33" t="s">
        <v>126</v>
      </c>
      <c r="B8" s="43">
        <v>4744</v>
      </c>
      <c r="C8" s="43">
        <v>4334</v>
      </c>
      <c r="D8" s="43">
        <v>23</v>
      </c>
      <c r="E8" s="43">
        <v>274</v>
      </c>
      <c r="F8" s="43">
        <v>4037</v>
      </c>
      <c r="G8" s="58">
        <v>4177</v>
      </c>
      <c r="H8" s="58">
        <v>3868</v>
      </c>
      <c r="I8" s="58">
        <v>23</v>
      </c>
      <c r="J8" s="58">
        <v>250</v>
      </c>
      <c r="K8" s="58">
        <v>3595</v>
      </c>
      <c r="L8" s="58">
        <v>567</v>
      </c>
      <c r="M8" s="58">
        <v>466</v>
      </c>
      <c r="N8" s="58">
        <v>0</v>
      </c>
      <c r="O8" s="58">
        <v>24</v>
      </c>
      <c r="P8" s="58">
        <v>442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</row>
    <row r="9" spans="1:21" ht="14.1" customHeight="1">
      <c r="A9" s="33" t="s">
        <v>127</v>
      </c>
      <c r="B9" s="43">
        <v>23309</v>
      </c>
      <c r="C9" s="43">
        <v>21252</v>
      </c>
      <c r="D9" s="43">
        <v>118</v>
      </c>
      <c r="E9" s="43">
        <v>1696</v>
      </c>
      <c r="F9" s="43">
        <v>19438</v>
      </c>
      <c r="G9" s="58">
        <v>21053</v>
      </c>
      <c r="H9" s="58">
        <v>19381</v>
      </c>
      <c r="I9" s="58">
        <v>112</v>
      </c>
      <c r="J9" s="58">
        <v>1587</v>
      </c>
      <c r="K9" s="58">
        <v>17682</v>
      </c>
      <c r="L9" s="58">
        <v>2256</v>
      </c>
      <c r="M9" s="58">
        <v>1871</v>
      </c>
      <c r="N9" s="58">
        <v>6</v>
      </c>
      <c r="O9" s="58">
        <v>109</v>
      </c>
      <c r="P9" s="58">
        <v>1756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</row>
    <row r="10" spans="1:21" ht="14.1" customHeight="1">
      <c r="A10" s="33" t="s">
        <v>128</v>
      </c>
      <c r="B10" s="43">
        <v>2320</v>
      </c>
      <c r="C10" s="43">
        <v>712</v>
      </c>
      <c r="D10" s="43">
        <v>0</v>
      </c>
      <c r="E10" s="43">
        <v>9</v>
      </c>
      <c r="F10" s="43">
        <v>703</v>
      </c>
      <c r="G10" s="58">
        <v>1658</v>
      </c>
      <c r="H10" s="58">
        <v>371</v>
      </c>
      <c r="I10" s="58">
        <v>0</v>
      </c>
      <c r="J10" s="58">
        <v>6</v>
      </c>
      <c r="K10" s="58">
        <v>365</v>
      </c>
      <c r="L10" s="58">
        <v>662</v>
      </c>
      <c r="M10" s="58">
        <v>341</v>
      </c>
      <c r="N10" s="58">
        <v>0</v>
      </c>
      <c r="O10" s="58">
        <v>3</v>
      </c>
      <c r="P10" s="58">
        <v>338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</row>
    <row r="11" spans="1:21" ht="14.1" customHeight="1">
      <c r="A11" s="33" t="s">
        <v>129</v>
      </c>
      <c r="B11" s="43">
        <v>75598</v>
      </c>
      <c r="C11" s="43">
        <v>25475</v>
      </c>
      <c r="D11" s="43">
        <v>81</v>
      </c>
      <c r="E11" s="43">
        <v>452</v>
      </c>
      <c r="F11" s="43">
        <v>24942</v>
      </c>
      <c r="G11" s="58">
        <v>57409</v>
      </c>
      <c r="H11" s="58">
        <v>16417</v>
      </c>
      <c r="I11" s="58">
        <v>60</v>
      </c>
      <c r="J11" s="58">
        <v>271</v>
      </c>
      <c r="K11" s="58">
        <v>16086</v>
      </c>
      <c r="L11" s="58">
        <v>18189</v>
      </c>
      <c r="M11" s="58">
        <v>9058</v>
      </c>
      <c r="N11" s="58">
        <v>21</v>
      </c>
      <c r="O11" s="58">
        <v>181</v>
      </c>
      <c r="P11" s="58">
        <v>8856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</row>
    <row r="12" spans="1:21" ht="14.1" customHeight="1">
      <c r="A12" s="33" t="s">
        <v>130</v>
      </c>
      <c r="B12" s="43">
        <v>3</v>
      </c>
      <c r="C12" s="43">
        <v>0</v>
      </c>
      <c r="D12" s="43">
        <v>0</v>
      </c>
      <c r="E12" s="43">
        <v>0</v>
      </c>
      <c r="F12" s="43">
        <v>0</v>
      </c>
      <c r="G12" s="58">
        <v>3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</row>
    <row r="13" spans="1:21" ht="14.1" customHeight="1">
      <c r="A13" s="33" t="s">
        <v>131</v>
      </c>
      <c r="B13" s="43">
        <v>6812</v>
      </c>
      <c r="C13" s="43">
        <v>1592</v>
      </c>
      <c r="D13" s="43">
        <v>7</v>
      </c>
      <c r="E13" s="43">
        <v>31</v>
      </c>
      <c r="F13" s="43">
        <v>1554</v>
      </c>
      <c r="G13" s="58">
        <v>5775</v>
      </c>
      <c r="H13" s="58">
        <v>1098</v>
      </c>
      <c r="I13" s="58">
        <v>3</v>
      </c>
      <c r="J13" s="58">
        <v>23</v>
      </c>
      <c r="K13" s="58">
        <v>1072</v>
      </c>
      <c r="L13" s="58">
        <v>1037</v>
      </c>
      <c r="M13" s="58">
        <v>494</v>
      </c>
      <c r="N13" s="58">
        <v>4</v>
      </c>
      <c r="O13" s="58">
        <v>8</v>
      </c>
      <c r="P13" s="58">
        <v>482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</row>
    <row r="14" spans="1:21" ht="14.1" customHeight="1">
      <c r="A14" s="34" t="s">
        <v>132</v>
      </c>
      <c r="B14" s="43">
        <v>907</v>
      </c>
      <c r="C14" s="43">
        <v>183</v>
      </c>
      <c r="D14" s="43">
        <v>0</v>
      </c>
      <c r="E14" s="43">
        <v>3</v>
      </c>
      <c r="F14" s="43">
        <v>180</v>
      </c>
      <c r="G14" s="58">
        <v>813</v>
      </c>
      <c r="H14" s="58">
        <v>143</v>
      </c>
      <c r="I14" s="58">
        <v>0</v>
      </c>
      <c r="J14" s="58">
        <v>3</v>
      </c>
      <c r="K14" s="58">
        <v>140</v>
      </c>
      <c r="L14" s="58">
        <v>94</v>
      </c>
      <c r="M14" s="58">
        <v>40</v>
      </c>
      <c r="N14" s="58">
        <v>0</v>
      </c>
      <c r="O14" s="58">
        <v>0</v>
      </c>
      <c r="P14" s="58">
        <v>40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</row>
    <row r="15" spans="1:21" ht="14.1" customHeight="1">
      <c r="A15" s="34" t="s">
        <v>133</v>
      </c>
      <c r="B15" s="43">
        <v>1</v>
      </c>
      <c r="C15" s="43">
        <v>0</v>
      </c>
      <c r="D15" s="43">
        <v>0</v>
      </c>
      <c r="E15" s="43">
        <v>0</v>
      </c>
      <c r="F15" s="43">
        <v>0</v>
      </c>
      <c r="G15" s="58">
        <v>1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</row>
    <row r="16" spans="1:21" ht="14.1" customHeight="1">
      <c r="A16" s="34" t="s">
        <v>134</v>
      </c>
      <c r="B16" s="43">
        <v>669</v>
      </c>
      <c r="C16" s="43">
        <v>90</v>
      </c>
      <c r="D16" s="43">
        <v>1</v>
      </c>
      <c r="E16" s="43">
        <v>6</v>
      </c>
      <c r="F16" s="43">
        <v>83</v>
      </c>
      <c r="G16" s="58">
        <v>592</v>
      </c>
      <c r="H16" s="58">
        <v>63</v>
      </c>
      <c r="I16" s="58">
        <v>1</v>
      </c>
      <c r="J16" s="58">
        <v>2</v>
      </c>
      <c r="K16" s="58">
        <v>60</v>
      </c>
      <c r="L16" s="58">
        <v>77</v>
      </c>
      <c r="M16" s="58">
        <v>27</v>
      </c>
      <c r="N16" s="58">
        <v>0</v>
      </c>
      <c r="O16" s="58">
        <v>4</v>
      </c>
      <c r="P16" s="58">
        <v>23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</row>
    <row r="17" spans="1:21" ht="14.1" customHeight="1">
      <c r="A17" s="34" t="s">
        <v>135</v>
      </c>
      <c r="B17" s="43">
        <v>2</v>
      </c>
      <c r="C17" s="43">
        <v>0</v>
      </c>
      <c r="D17" s="43">
        <v>0</v>
      </c>
      <c r="E17" s="43">
        <v>0</v>
      </c>
      <c r="F17" s="43">
        <v>0</v>
      </c>
      <c r="G17" s="58">
        <v>2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</row>
    <row r="18" spans="1:21" ht="14.1" customHeight="1">
      <c r="A18" s="33" t="s">
        <v>136</v>
      </c>
      <c r="B18" s="43">
        <v>234</v>
      </c>
      <c r="C18" s="43">
        <v>28</v>
      </c>
      <c r="D18" s="43">
        <v>1</v>
      </c>
      <c r="E18" s="43">
        <v>1</v>
      </c>
      <c r="F18" s="43">
        <v>26</v>
      </c>
      <c r="G18" s="58">
        <v>219</v>
      </c>
      <c r="H18" s="58">
        <v>23</v>
      </c>
      <c r="I18" s="58">
        <v>1</v>
      </c>
      <c r="J18" s="58">
        <v>1</v>
      </c>
      <c r="K18" s="58">
        <v>21</v>
      </c>
      <c r="L18" s="58">
        <v>15</v>
      </c>
      <c r="M18" s="58">
        <v>5</v>
      </c>
      <c r="N18" s="58">
        <v>0</v>
      </c>
      <c r="O18" s="58">
        <v>0</v>
      </c>
      <c r="P18" s="58">
        <v>5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</row>
    <row r="19" spans="1:21" ht="14.1" customHeight="1">
      <c r="A19" s="33" t="s">
        <v>137</v>
      </c>
      <c r="B19" s="43">
        <v>86</v>
      </c>
      <c r="C19" s="43">
        <v>13</v>
      </c>
      <c r="D19" s="43">
        <v>1</v>
      </c>
      <c r="E19" s="43">
        <v>2</v>
      </c>
      <c r="F19" s="43">
        <v>10</v>
      </c>
      <c r="G19" s="58">
        <v>86</v>
      </c>
      <c r="H19" s="58">
        <v>13</v>
      </c>
      <c r="I19" s="58">
        <v>1</v>
      </c>
      <c r="J19" s="58">
        <v>2</v>
      </c>
      <c r="K19" s="58">
        <v>10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</row>
    <row r="20" spans="1:21" ht="29.1" customHeight="1">
      <c r="A20" s="41" t="s">
        <v>138</v>
      </c>
      <c r="B20" s="43">
        <v>207</v>
      </c>
      <c r="C20" s="43">
        <v>41</v>
      </c>
      <c r="D20" s="43">
        <v>4</v>
      </c>
      <c r="E20" s="43">
        <v>2</v>
      </c>
      <c r="F20" s="43">
        <v>35</v>
      </c>
      <c r="G20" s="58">
        <v>192</v>
      </c>
      <c r="H20" s="58">
        <v>36</v>
      </c>
      <c r="I20" s="58">
        <v>4</v>
      </c>
      <c r="J20" s="58">
        <v>2</v>
      </c>
      <c r="K20" s="58">
        <v>30</v>
      </c>
      <c r="L20" s="58">
        <v>15</v>
      </c>
      <c r="M20" s="58">
        <v>5</v>
      </c>
      <c r="N20" s="58">
        <v>0</v>
      </c>
      <c r="O20" s="58">
        <v>0</v>
      </c>
      <c r="P20" s="58">
        <v>5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</row>
    <row r="21" spans="1:21" ht="14.1" customHeight="1">
      <c r="A21" s="33" t="s">
        <v>139</v>
      </c>
      <c r="B21" s="43">
        <v>5286</v>
      </c>
      <c r="C21" s="43">
        <v>2507</v>
      </c>
      <c r="D21" s="43">
        <v>4</v>
      </c>
      <c r="E21" s="43">
        <v>58</v>
      </c>
      <c r="F21" s="43">
        <v>2445</v>
      </c>
      <c r="G21" s="58">
        <v>2516</v>
      </c>
      <c r="H21" s="58">
        <v>125</v>
      </c>
      <c r="I21" s="58">
        <v>0</v>
      </c>
      <c r="J21" s="58">
        <v>6</v>
      </c>
      <c r="K21" s="58">
        <v>119</v>
      </c>
      <c r="L21" s="58">
        <v>2770</v>
      </c>
      <c r="M21" s="58">
        <v>2382</v>
      </c>
      <c r="N21" s="58">
        <v>4</v>
      </c>
      <c r="O21" s="58">
        <v>52</v>
      </c>
      <c r="P21" s="58">
        <v>2326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</row>
    <row r="22" spans="1:21" ht="14.1" customHeight="1">
      <c r="A22" s="33" t="s">
        <v>140</v>
      </c>
      <c r="B22" s="43">
        <v>25</v>
      </c>
      <c r="C22" s="43">
        <v>4</v>
      </c>
      <c r="D22" s="43">
        <v>0</v>
      </c>
      <c r="E22" s="43">
        <v>1</v>
      </c>
      <c r="F22" s="43">
        <v>3</v>
      </c>
      <c r="G22" s="58">
        <v>16</v>
      </c>
      <c r="H22" s="58">
        <v>1</v>
      </c>
      <c r="I22" s="58">
        <v>0</v>
      </c>
      <c r="J22" s="58">
        <v>0</v>
      </c>
      <c r="K22" s="58">
        <v>1</v>
      </c>
      <c r="L22" s="58">
        <v>9</v>
      </c>
      <c r="M22" s="58">
        <v>3</v>
      </c>
      <c r="N22" s="58">
        <v>0</v>
      </c>
      <c r="O22" s="58">
        <v>1</v>
      </c>
      <c r="P22" s="58">
        <v>2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</row>
    <row r="23" spans="1:21" ht="14.1" customHeight="1">
      <c r="A23" s="33" t="s">
        <v>141</v>
      </c>
      <c r="B23" s="43">
        <v>247</v>
      </c>
      <c r="C23" s="43">
        <v>145</v>
      </c>
      <c r="D23" s="43">
        <v>2</v>
      </c>
      <c r="E23" s="43">
        <v>14</v>
      </c>
      <c r="F23" s="43">
        <v>129</v>
      </c>
      <c r="G23" s="58">
        <v>200</v>
      </c>
      <c r="H23" s="58">
        <v>114</v>
      </c>
      <c r="I23" s="58">
        <v>1</v>
      </c>
      <c r="J23" s="58">
        <v>11</v>
      </c>
      <c r="K23" s="58">
        <v>102</v>
      </c>
      <c r="L23" s="58">
        <v>47</v>
      </c>
      <c r="M23" s="58">
        <v>31</v>
      </c>
      <c r="N23" s="58">
        <v>1</v>
      </c>
      <c r="O23" s="58">
        <v>3</v>
      </c>
      <c r="P23" s="58">
        <v>27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</row>
    <row r="24" spans="1:21" ht="14.1" customHeight="1">
      <c r="A24" s="33" t="s">
        <v>142</v>
      </c>
      <c r="B24" s="43">
        <v>119</v>
      </c>
      <c r="C24" s="43">
        <v>32</v>
      </c>
      <c r="D24" s="43">
        <v>0</v>
      </c>
      <c r="E24" s="43">
        <v>1</v>
      </c>
      <c r="F24" s="43">
        <v>31</v>
      </c>
      <c r="G24" s="58">
        <v>73</v>
      </c>
      <c r="H24" s="58">
        <v>5</v>
      </c>
      <c r="I24" s="58">
        <v>0</v>
      </c>
      <c r="J24" s="58">
        <v>0</v>
      </c>
      <c r="K24" s="58">
        <v>5</v>
      </c>
      <c r="L24" s="58">
        <v>46</v>
      </c>
      <c r="M24" s="58">
        <v>27</v>
      </c>
      <c r="N24" s="58">
        <v>0</v>
      </c>
      <c r="O24" s="58">
        <v>1</v>
      </c>
      <c r="P24" s="58">
        <v>26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</row>
    <row r="25" spans="1:21" ht="14.1" customHeight="1">
      <c r="A25" s="33" t="s">
        <v>143</v>
      </c>
      <c r="B25" s="43">
        <v>838</v>
      </c>
      <c r="C25" s="43">
        <v>632</v>
      </c>
      <c r="D25" s="43">
        <v>3</v>
      </c>
      <c r="E25" s="43">
        <v>47</v>
      </c>
      <c r="F25" s="43">
        <v>582</v>
      </c>
      <c r="G25" s="58">
        <v>764</v>
      </c>
      <c r="H25" s="58">
        <v>594</v>
      </c>
      <c r="I25" s="58">
        <v>3</v>
      </c>
      <c r="J25" s="58">
        <v>45</v>
      </c>
      <c r="K25" s="58">
        <v>546</v>
      </c>
      <c r="L25" s="58">
        <v>74</v>
      </c>
      <c r="M25" s="58">
        <v>38</v>
      </c>
      <c r="N25" s="58">
        <v>0</v>
      </c>
      <c r="O25" s="58">
        <v>2</v>
      </c>
      <c r="P25" s="58">
        <v>36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</row>
    <row r="26" spans="1:21" ht="14.1" customHeight="1">
      <c r="A26" s="33" t="s">
        <v>144</v>
      </c>
      <c r="B26" s="43">
        <v>1137</v>
      </c>
      <c r="C26" s="43">
        <v>222</v>
      </c>
      <c r="D26" s="43">
        <v>1</v>
      </c>
      <c r="E26" s="43">
        <v>9</v>
      </c>
      <c r="F26" s="43">
        <v>212</v>
      </c>
      <c r="G26" s="58">
        <v>1042</v>
      </c>
      <c r="H26" s="58">
        <v>189</v>
      </c>
      <c r="I26" s="58">
        <v>1</v>
      </c>
      <c r="J26" s="58">
        <v>9</v>
      </c>
      <c r="K26" s="58">
        <v>179</v>
      </c>
      <c r="L26" s="58">
        <v>95</v>
      </c>
      <c r="M26" s="58">
        <v>33</v>
      </c>
      <c r="N26" s="58">
        <v>0</v>
      </c>
      <c r="O26" s="58">
        <v>0</v>
      </c>
      <c r="P26" s="58">
        <v>33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</row>
    <row r="27" spans="1:21" ht="14.1" customHeight="1">
      <c r="A27" s="50" t="s">
        <v>3</v>
      </c>
      <c r="B27" s="43">
        <v>149370</v>
      </c>
      <c r="C27" s="43">
        <v>81862</v>
      </c>
      <c r="D27" s="43">
        <v>494</v>
      </c>
      <c r="E27" s="43">
        <v>5025</v>
      </c>
      <c r="F27" s="43">
        <v>76343</v>
      </c>
      <c r="G27" s="43">
        <v>109755</v>
      </c>
      <c r="H27" s="43">
        <v>54237</v>
      </c>
      <c r="I27" s="43">
        <v>251</v>
      </c>
      <c r="J27" s="43">
        <v>3035</v>
      </c>
      <c r="K27" s="43">
        <v>50951</v>
      </c>
      <c r="L27" s="43">
        <v>26385</v>
      </c>
      <c r="M27" s="43">
        <v>15066</v>
      </c>
      <c r="N27" s="43">
        <v>36</v>
      </c>
      <c r="O27" s="43">
        <v>407</v>
      </c>
      <c r="P27" s="43">
        <v>14623</v>
      </c>
      <c r="Q27" s="43">
        <v>13230</v>
      </c>
      <c r="R27" s="43">
        <v>12559</v>
      </c>
      <c r="S27" s="43">
        <v>207</v>
      </c>
      <c r="T27" s="43">
        <v>1583</v>
      </c>
      <c r="U27" s="43">
        <v>10769</v>
      </c>
    </row>
    <row r="28" spans="1:21" ht="12" customHeight="1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2" customHeight="1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</row>
    <row r="30" spans="1:21" ht="12" customHeight="1">
      <c r="A30" s="61"/>
    </row>
  </sheetData>
  <mergeCells count="5">
    <mergeCell ref="A3:A4"/>
    <mergeCell ref="B3:F3"/>
    <mergeCell ref="G3:K3"/>
    <mergeCell ref="L3:P3"/>
    <mergeCell ref="Q3:U3"/>
  </mergeCells>
  <hyperlinks>
    <hyperlink ref="H1" location="Índice!A1" display="Volver al índice" xr:uid="{BF654242-0CD3-491A-8274-D76E6B755190}"/>
  </hyperlinks>
  <pageMargins left="0.05" right="0.05" top="0.5" bottom="0.5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J29"/>
  <sheetViews>
    <sheetView zoomScaleNormal="100" workbookViewId="0">
      <pane xSplit="1" ySplit="4" topLeftCell="B5" activePane="bottomRight" state="frozen"/>
      <selection activeCell="H1" sqref="H1"/>
      <selection pane="topRight" activeCell="H1" sqref="H1"/>
      <selection pane="bottomLeft" activeCell="H1" sqref="H1"/>
      <selection pane="bottomRight" activeCell="B6" sqref="B6"/>
    </sheetView>
  </sheetViews>
  <sheetFormatPr baseColWidth="10" defaultColWidth="10.85546875" defaultRowHeight="12" customHeight="1"/>
  <cols>
    <col min="1" max="1" width="61.7109375" bestFit="1" customWidth="1"/>
    <col min="2" max="2" width="18.7109375" bestFit="1" customWidth="1"/>
    <col min="3" max="3" width="25.7109375" bestFit="1" customWidth="1"/>
    <col min="4" max="5" width="18.7109375" bestFit="1" customWidth="1"/>
    <col min="6" max="6" width="25.7109375" bestFit="1" customWidth="1"/>
    <col min="7" max="8" width="18.7109375" bestFit="1" customWidth="1"/>
    <col min="9" max="9" width="25.7109375" bestFit="1" customWidth="1"/>
    <col min="10" max="10" width="18.7109375" bestFit="1" customWidth="1"/>
  </cols>
  <sheetData>
    <row r="1" spans="1:10" ht="12.95" customHeight="1">
      <c r="A1" s="31" t="s">
        <v>469</v>
      </c>
      <c r="F1" s="13" t="s">
        <v>378</v>
      </c>
    </row>
    <row r="3" spans="1:10" ht="14.1" customHeight="1">
      <c r="A3" s="68" t="s">
        <v>145</v>
      </c>
      <c r="B3" s="72" t="s">
        <v>3</v>
      </c>
      <c r="C3" s="72"/>
      <c r="D3" s="72"/>
      <c r="E3" s="71" t="s">
        <v>1</v>
      </c>
      <c r="F3" s="72"/>
      <c r="G3" s="72"/>
      <c r="H3" s="71" t="s">
        <v>2</v>
      </c>
      <c r="I3" s="72"/>
      <c r="J3" s="72"/>
    </row>
    <row r="4" spans="1:10" ht="29.1" customHeight="1">
      <c r="A4" s="68"/>
      <c r="B4" s="49" t="s">
        <v>146</v>
      </c>
      <c r="C4" s="49" t="s">
        <v>417</v>
      </c>
      <c r="D4" s="49" t="s">
        <v>147</v>
      </c>
      <c r="E4" s="49" t="s">
        <v>146</v>
      </c>
      <c r="F4" s="49" t="s">
        <v>417</v>
      </c>
      <c r="G4" s="49" t="s">
        <v>147</v>
      </c>
      <c r="H4" s="49" t="s">
        <v>146</v>
      </c>
      <c r="I4" s="49" t="s">
        <v>417</v>
      </c>
      <c r="J4" s="49" t="s">
        <v>147</v>
      </c>
    </row>
    <row r="5" spans="1:10" ht="14.1" customHeight="1">
      <c r="A5" s="33" t="s">
        <v>121</v>
      </c>
      <c r="B5" s="58">
        <v>14110</v>
      </c>
      <c r="C5" s="58">
        <v>380</v>
      </c>
      <c r="D5" s="58">
        <v>13730</v>
      </c>
      <c r="E5" s="58">
        <v>880</v>
      </c>
      <c r="F5" s="58">
        <v>135</v>
      </c>
      <c r="G5" s="58">
        <v>745</v>
      </c>
      <c r="H5" s="58">
        <v>13230</v>
      </c>
      <c r="I5" s="58">
        <v>245</v>
      </c>
      <c r="J5" s="58">
        <v>12985</v>
      </c>
    </row>
    <row r="6" spans="1:10" ht="14.1" customHeight="1">
      <c r="A6" s="33" t="s">
        <v>124</v>
      </c>
      <c r="B6" s="58">
        <v>8572</v>
      </c>
      <c r="C6" s="58">
        <v>96</v>
      </c>
      <c r="D6" s="58">
        <v>8476</v>
      </c>
      <c r="E6" s="58">
        <v>2558</v>
      </c>
      <c r="F6" s="58">
        <v>68</v>
      </c>
      <c r="G6" s="58">
        <v>2490</v>
      </c>
      <c r="H6" s="58">
        <v>6014</v>
      </c>
      <c r="I6" s="58">
        <v>28</v>
      </c>
      <c r="J6" s="58">
        <v>5986</v>
      </c>
    </row>
    <row r="7" spans="1:10" ht="14.1" customHeight="1">
      <c r="A7" s="33" t="s">
        <v>125</v>
      </c>
      <c r="B7" s="58">
        <v>7568</v>
      </c>
      <c r="C7" s="58">
        <v>21</v>
      </c>
      <c r="D7" s="58">
        <v>7547</v>
      </c>
      <c r="E7" s="58">
        <v>223</v>
      </c>
      <c r="F7" s="58">
        <v>4</v>
      </c>
      <c r="G7" s="58">
        <v>219</v>
      </c>
      <c r="H7" s="58">
        <v>7345</v>
      </c>
      <c r="I7" s="58">
        <v>17</v>
      </c>
      <c r="J7" s="58">
        <v>7328</v>
      </c>
    </row>
    <row r="8" spans="1:10" ht="14.1" customHeight="1">
      <c r="A8" s="33" t="s">
        <v>126</v>
      </c>
      <c r="B8" s="58">
        <v>4833</v>
      </c>
      <c r="C8" s="58">
        <v>44</v>
      </c>
      <c r="D8" s="58">
        <v>4789</v>
      </c>
      <c r="E8" s="58">
        <v>598</v>
      </c>
      <c r="F8" s="58">
        <v>14</v>
      </c>
      <c r="G8" s="58">
        <v>584</v>
      </c>
      <c r="H8" s="58">
        <v>4235</v>
      </c>
      <c r="I8" s="58">
        <v>30</v>
      </c>
      <c r="J8" s="58">
        <v>4205</v>
      </c>
    </row>
    <row r="9" spans="1:10" ht="14.1" customHeight="1">
      <c r="A9" s="33" t="s">
        <v>127</v>
      </c>
      <c r="B9" s="58">
        <v>29302</v>
      </c>
      <c r="C9" s="58">
        <v>470</v>
      </c>
      <c r="D9" s="58">
        <v>28832</v>
      </c>
      <c r="E9" s="58">
        <v>7952</v>
      </c>
      <c r="F9" s="58">
        <v>330</v>
      </c>
      <c r="G9" s="58">
        <v>7622</v>
      </c>
      <c r="H9" s="58">
        <v>21350</v>
      </c>
      <c r="I9" s="58">
        <v>140</v>
      </c>
      <c r="J9" s="58">
        <v>21210</v>
      </c>
    </row>
    <row r="10" spans="1:10" ht="14.1" customHeight="1">
      <c r="A10" s="33" t="s">
        <v>128</v>
      </c>
      <c r="B10" s="58">
        <v>1852</v>
      </c>
      <c r="C10" s="58">
        <v>15</v>
      </c>
      <c r="D10" s="58">
        <v>1837</v>
      </c>
      <c r="E10" s="58">
        <v>194</v>
      </c>
      <c r="F10" s="58">
        <v>7</v>
      </c>
      <c r="G10" s="58">
        <v>187</v>
      </c>
      <c r="H10" s="58">
        <v>1658</v>
      </c>
      <c r="I10" s="58">
        <v>8</v>
      </c>
      <c r="J10" s="58">
        <v>1650</v>
      </c>
    </row>
    <row r="11" spans="1:10" ht="14.1" customHeight="1">
      <c r="A11" s="33" t="s">
        <v>129</v>
      </c>
      <c r="B11" s="58">
        <v>102324</v>
      </c>
      <c r="C11" s="58">
        <v>1431</v>
      </c>
      <c r="D11" s="58">
        <v>100893</v>
      </c>
      <c r="E11" s="58">
        <v>41595</v>
      </c>
      <c r="F11" s="58">
        <v>1099</v>
      </c>
      <c r="G11" s="58">
        <v>40496</v>
      </c>
      <c r="H11" s="58">
        <v>60729</v>
      </c>
      <c r="I11" s="58">
        <v>332</v>
      </c>
      <c r="J11" s="58">
        <v>60397</v>
      </c>
    </row>
    <row r="12" spans="1:10" ht="14.1" customHeight="1">
      <c r="A12" s="33" t="s">
        <v>130</v>
      </c>
      <c r="B12" s="58">
        <v>166</v>
      </c>
      <c r="C12" s="58">
        <v>1</v>
      </c>
      <c r="D12" s="58">
        <v>165</v>
      </c>
      <c r="E12" s="58">
        <v>161</v>
      </c>
      <c r="F12" s="58">
        <v>1</v>
      </c>
      <c r="G12" s="58">
        <v>160</v>
      </c>
      <c r="H12" s="58">
        <v>5</v>
      </c>
      <c r="I12" s="58">
        <v>0</v>
      </c>
      <c r="J12" s="58">
        <v>5</v>
      </c>
    </row>
    <row r="13" spans="1:10" ht="14.1" customHeight="1">
      <c r="A13" s="33" t="s">
        <v>131</v>
      </c>
      <c r="B13" s="58">
        <v>9986</v>
      </c>
      <c r="C13" s="58">
        <v>199</v>
      </c>
      <c r="D13" s="58">
        <v>9787</v>
      </c>
      <c r="E13" s="58">
        <v>3885</v>
      </c>
      <c r="F13" s="58">
        <v>144</v>
      </c>
      <c r="G13" s="58">
        <v>3741</v>
      </c>
      <c r="H13" s="58">
        <v>6101</v>
      </c>
      <c r="I13" s="58">
        <v>55</v>
      </c>
      <c r="J13" s="58">
        <v>6046</v>
      </c>
    </row>
    <row r="14" spans="1:10" ht="14.1" customHeight="1">
      <c r="A14" s="34" t="s">
        <v>132</v>
      </c>
      <c r="B14" s="58">
        <v>1643</v>
      </c>
      <c r="C14" s="58">
        <v>52</v>
      </c>
      <c r="D14" s="58">
        <v>1591</v>
      </c>
      <c r="E14" s="58">
        <v>768</v>
      </c>
      <c r="F14" s="58">
        <v>41</v>
      </c>
      <c r="G14" s="58">
        <v>727</v>
      </c>
      <c r="H14" s="58">
        <v>875</v>
      </c>
      <c r="I14" s="58">
        <v>11</v>
      </c>
      <c r="J14" s="58">
        <v>864</v>
      </c>
    </row>
    <row r="15" spans="1:10" ht="14.1" customHeight="1">
      <c r="A15" s="34" t="s">
        <v>133</v>
      </c>
      <c r="B15" s="58">
        <v>6</v>
      </c>
      <c r="C15" s="58">
        <v>0</v>
      </c>
      <c r="D15" s="58">
        <v>6</v>
      </c>
      <c r="E15" s="58">
        <v>5</v>
      </c>
      <c r="F15" s="58">
        <v>0</v>
      </c>
      <c r="G15" s="58">
        <v>5</v>
      </c>
      <c r="H15" s="58">
        <v>1</v>
      </c>
      <c r="I15" s="58">
        <v>0</v>
      </c>
      <c r="J15" s="58">
        <v>1</v>
      </c>
    </row>
    <row r="16" spans="1:10" ht="14.1" customHeight="1">
      <c r="A16" s="34" t="s">
        <v>134</v>
      </c>
      <c r="B16" s="58">
        <v>1515</v>
      </c>
      <c r="C16" s="58">
        <v>70</v>
      </c>
      <c r="D16" s="58">
        <v>1445</v>
      </c>
      <c r="E16" s="58">
        <v>885</v>
      </c>
      <c r="F16" s="58">
        <v>54</v>
      </c>
      <c r="G16" s="58">
        <v>831</v>
      </c>
      <c r="H16" s="58">
        <v>630</v>
      </c>
      <c r="I16" s="58">
        <v>16</v>
      </c>
      <c r="J16" s="58">
        <v>614</v>
      </c>
    </row>
    <row r="17" spans="1:10" ht="14.1" customHeight="1">
      <c r="A17" s="34" t="s">
        <v>135</v>
      </c>
      <c r="B17" s="58">
        <v>28</v>
      </c>
      <c r="C17" s="58">
        <v>4</v>
      </c>
      <c r="D17" s="58">
        <v>24</v>
      </c>
      <c r="E17" s="58">
        <v>26</v>
      </c>
      <c r="F17" s="58">
        <v>4</v>
      </c>
      <c r="G17" s="58">
        <v>22</v>
      </c>
      <c r="H17" s="58">
        <v>2</v>
      </c>
      <c r="I17" s="58">
        <v>0</v>
      </c>
      <c r="J17" s="58">
        <v>2</v>
      </c>
    </row>
    <row r="18" spans="1:10" ht="14.1" customHeight="1">
      <c r="A18" s="33" t="s">
        <v>136</v>
      </c>
      <c r="B18" s="58">
        <v>1011</v>
      </c>
      <c r="C18" s="58">
        <v>53</v>
      </c>
      <c r="D18" s="58">
        <v>958</v>
      </c>
      <c r="E18" s="58">
        <v>778</v>
      </c>
      <c r="F18" s="58">
        <v>48</v>
      </c>
      <c r="G18" s="58">
        <v>730</v>
      </c>
      <c r="H18" s="58">
        <v>233</v>
      </c>
      <c r="I18" s="58">
        <v>5</v>
      </c>
      <c r="J18" s="58">
        <v>228</v>
      </c>
    </row>
    <row r="19" spans="1:10" ht="14.1" customHeight="1">
      <c r="A19" s="33" t="s">
        <v>137</v>
      </c>
      <c r="B19" s="58">
        <v>1392</v>
      </c>
      <c r="C19" s="58">
        <v>119</v>
      </c>
      <c r="D19" s="58">
        <v>1273</v>
      </c>
      <c r="E19" s="58">
        <v>1296</v>
      </c>
      <c r="F19" s="58">
        <v>113</v>
      </c>
      <c r="G19" s="58">
        <v>1183</v>
      </c>
      <c r="H19" s="58">
        <v>96</v>
      </c>
      <c r="I19" s="58">
        <v>6</v>
      </c>
      <c r="J19" s="58">
        <v>90</v>
      </c>
    </row>
    <row r="20" spans="1:10" ht="14.1" customHeight="1">
      <c r="A20" s="33" t="s">
        <v>148</v>
      </c>
      <c r="B20" s="58">
        <v>430</v>
      </c>
      <c r="C20" s="58">
        <v>24</v>
      </c>
      <c r="D20" s="58">
        <v>406</v>
      </c>
      <c r="E20" s="58">
        <v>231</v>
      </c>
      <c r="F20" s="58">
        <v>17</v>
      </c>
      <c r="G20" s="58">
        <v>214</v>
      </c>
      <c r="H20" s="58">
        <v>199</v>
      </c>
      <c r="I20" s="58">
        <v>7</v>
      </c>
      <c r="J20" s="58">
        <v>192</v>
      </c>
    </row>
    <row r="21" spans="1:10" ht="14.1" customHeight="1">
      <c r="A21" s="33" t="s">
        <v>139</v>
      </c>
      <c r="B21" s="58">
        <v>2852</v>
      </c>
      <c r="C21" s="58">
        <v>39</v>
      </c>
      <c r="D21" s="58">
        <v>2813</v>
      </c>
      <c r="E21" s="58">
        <v>290</v>
      </c>
      <c r="F21" s="58">
        <v>15</v>
      </c>
      <c r="G21" s="58">
        <v>275</v>
      </c>
      <c r="H21" s="58">
        <v>2562</v>
      </c>
      <c r="I21" s="58">
        <v>24</v>
      </c>
      <c r="J21" s="58">
        <v>2538</v>
      </c>
    </row>
    <row r="22" spans="1:10" ht="14.1" customHeight="1">
      <c r="A22" s="33" t="s">
        <v>140</v>
      </c>
      <c r="B22" s="58">
        <v>31</v>
      </c>
      <c r="C22" s="58">
        <v>0</v>
      </c>
      <c r="D22" s="58">
        <v>31</v>
      </c>
      <c r="E22" s="58">
        <v>15</v>
      </c>
      <c r="F22" s="58">
        <v>0</v>
      </c>
      <c r="G22" s="58">
        <v>15</v>
      </c>
      <c r="H22" s="58">
        <v>16</v>
      </c>
      <c r="I22" s="58">
        <v>0</v>
      </c>
      <c r="J22" s="58">
        <v>16</v>
      </c>
    </row>
    <row r="23" spans="1:10" ht="14.1" customHeight="1">
      <c r="A23" s="33" t="s">
        <v>141</v>
      </c>
      <c r="B23" s="58">
        <v>315</v>
      </c>
      <c r="C23" s="58">
        <v>7</v>
      </c>
      <c r="D23" s="58">
        <v>308</v>
      </c>
      <c r="E23" s="58">
        <v>111</v>
      </c>
      <c r="F23" s="58">
        <v>5</v>
      </c>
      <c r="G23" s="58">
        <v>106</v>
      </c>
      <c r="H23" s="58">
        <v>204</v>
      </c>
      <c r="I23" s="58">
        <v>2</v>
      </c>
      <c r="J23" s="58">
        <v>202</v>
      </c>
    </row>
    <row r="24" spans="1:10" ht="14.1" customHeight="1">
      <c r="A24" s="33" t="s">
        <v>142</v>
      </c>
      <c r="B24" s="58">
        <v>85</v>
      </c>
      <c r="C24" s="58">
        <v>8</v>
      </c>
      <c r="D24" s="58">
        <v>77</v>
      </c>
      <c r="E24" s="58">
        <v>6</v>
      </c>
      <c r="F24" s="58">
        <v>2</v>
      </c>
      <c r="G24" s="58">
        <v>4</v>
      </c>
      <c r="H24" s="58">
        <v>79</v>
      </c>
      <c r="I24" s="58">
        <v>6</v>
      </c>
      <c r="J24" s="58">
        <v>73</v>
      </c>
    </row>
    <row r="25" spans="1:10" ht="14.1" customHeight="1">
      <c r="A25" s="33" t="s">
        <v>143</v>
      </c>
      <c r="B25" s="58">
        <v>1093</v>
      </c>
      <c r="C25" s="58">
        <v>19</v>
      </c>
      <c r="D25" s="58">
        <v>1074</v>
      </c>
      <c r="E25" s="58">
        <v>288</v>
      </c>
      <c r="F25" s="58">
        <v>15</v>
      </c>
      <c r="G25" s="58">
        <v>273</v>
      </c>
      <c r="H25" s="58">
        <v>805</v>
      </c>
      <c r="I25" s="58">
        <v>4</v>
      </c>
      <c r="J25" s="58">
        <v>801</v>
      </c>
    </row>
    <row r="26" spans="1:10" ht="14.1" customHeight="1">
      <c r="A26" s="33" t="s">
        <v>144</v>
      </c>
      <c r="B26" s="58">
        <v>1394</v>
      </c>
      <c r="C26" s="58">
        <v>8</v>
      </c>
      <c r="D26" s="58">
        <v>1386</v>
      </c>
      <c r="E26" s="58">
        <v>249</v>
      </c>
      <c r="F26" s="58">
        <v>6</v>
      </c>
      <c r="G26" s="58">
        <v>243</v>
      </c>
      <c r="H26" s="58">
        <v>1145</v>
      </c>
      <c r="I26" s="58">
        <v>2</v>
      </c>
      <c r="J26" s="58">
        <v>1143</v>
      </c>
    </row>
    <row r="27" spans="1:10" ht="14.1" customHeight="1">
      <c r="A27" s="50" t="s">
        <v>3</v>
      </c>
      <c r="B27" s="43">
        <v>190508</v>
      </c>
      <c r="C27" s="43">
        <v>3060</v>
      </c>
      <c r="D27" s="43">
        <v>187448</v>
      </c>
      <c r="E27" s="43">
        <v>62994</v>
      </c>
      <c r="F27" s="43">
        <v>2122</v>
      </c>
      <c r="G27" s="43">
        <v>60872</v>
      </c>
      <c r="H27" s="43">
        <v>127514</v>
      </c>
      <c r="I27" s="43">
        <v>938</v>
      </c>
      <c r="J27" s="43">
        <v>126576</v>
      </c>
    </row>
    <row r="28" spans="1:10" ht="12" customHeight="1"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12" customHeight="1">
      <c r="A29" s="61"/>
    </row>
  </sheetData>
  <mergeCells count="4">
    <mergeCell ref="A3:A4"/>
    <mergeCell ref="B3:D3"/>
    <mergeCell ref="E3:G3"/>
    <mergeCell ref="H3:J3"/>
  </mergeCells>
  <hyperlinks>
    <hyperlink ref="F1" location="Índice!A1" display="Volver al índice" xr:uid="{E2FF598A-D232-4E44-B214-18786B218389}"/>
  </hyperlinks>
  <pageMargins left="0.05" right="0.05" top="0.5" bottom="0.5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S18"/>
  <sheetViews>
    <sheetView zoomScaleNormal="100" workbookViewId="0">
      <pane xSplit="1" ySplit="5" topLeftCell="G6" activePane="bottomRight" state="frozen"/>
      <selection activeCell="I1" sqref="I1"/>
      <selection pane="topRight" activeCell="I1" sqref="I1"/>
      <selection pane="bottomLeft" activeCell="I1" sqref="I1"/>
      <selection pane="bottomRight"/>
    </sheetView>
  </sheetViews>
  <sheetFormatPr baseColWidth="10" defaultColWidth="10.85546875" defaultRowHeight="12" customHeight="1"/>
  <cols>
    <col min="1" max="1" width="21.7109375" bestFit="1" customWidth="1"/>
    <col min="2" max="2" width="16.7109375" bestFit="1" customWidth="1"/>
    <col min="3" max="3" width="24.7109375" bestFit="1" customWidth="1"/>
    <col min="4" max="4" width="8.7109375" bestFit="1" customWidth="1"/>
    <col min="5" max="5" width="15.7109375" bestFit="1" customWidth="1"/>
    <col min="6" max="7" width="20.7109375" bestFit="1" customWidth="1"/>
    <col min="8" max="8" width="16.7109375" bestFit="1" customWidth="1"/>
    <col min="9" max="9" width="24.7109375" bestFit="1" customWidth="1"/>
    <col min="10" max="10" width="8.7109375" bestFit="1" customWidth="1"/>
    <col min="11" max="11" width="15.7109375" bestFit="1" customWidth="1"/>
    <col min="12" max="13" width="20.7109375" bestFit="1" customWidth="1"/>
    <col min="14" max="14" width="16.7109375" bestFit="1" customWidth="1"/>
    <col min="15" max="15" width="24.7109375" bestFit="1" customWidth="1"/>
    <col min="16" max="16" width="9.7109375" bestFit="1" customWidth="1"/>
    <col min="17" max="17" width="15.7109375" bestFit="1" customWidth="1"/>
    <col min="18" max="19" width="20.7109375" bestFit="1" customWidth="1"/>
  </cols>
  <sheetData>
    <row r="1" spans="1:19" ht="14.1" customHeight="1">
      <c r="A1" s="31" t="s">
        <v>471</v>
      </c>
      <c r="H1" s="13" t="s">
        <v>378</v>
      </c>
    </row>
    <row r="3" spans="1:19" ht="14.1" customHeight="1">
      <c r="A3" s="98" t="s">
        <v>150</v>
      </c>
      <c r="B3" s="71" t="s">
        <v>1</v>
      </c>
      <c r="C3" s="72"/>
      <c r="D3" s="72"/>
      <c r="E3" s="72"/>
      <c r="F3" s="72"/>
      <c r="G3" s="72"/>
      <c r="H3" s="71" t="s">
        <v>2</v>
      </c>
      <c r="I3" s="72"/>
      <c r="J3" s="72"/>
      <c r="K3" s="72"/>
      <c r="L3" s="72"/>
      <c r="M3" s="72"/>
      <c r="N3" s="72" t="s">
        <v>3</v>
      </c>
      <c r="O3" s="72"/>
      <c r="P3" s="72"/>
      <c r="Q3" s="72"/>
      <c r="R3" s="72"/>
      <c r="S3" s="72"/>
    </row>
    <row r="4" spans="1:19" ht="14.1" customHeight="1">
      <c r="A4" s="98"/>
      <c r="B4" s="72" t="s">
        <v>151</v>
      </c>
      <c r="C4" s="72"/>
      <c r="D4" s="72" t="s">
        <v>123</v>
      </c>
      <c r="E4" s="72"/>
      <c r="F4" s="72"/>
      <c r="G4" s="72"/>
      <c r="H4" s="72" t="s">
        <v>151</v>
      </c>
      <c r="I4" s="72"/>
      <c r="J4" s="72" t="s">
        <v>123</v>
      </c>
      <c r="K4" s="72"/>
      <c r="L4" s="72"/>
      <c r="M4" s="72"/>
      <c r="N4" s="72" t="s">
        <v>151</v>
      </c>
      <c r="O4" s="72"/>
      <c r="P4" s="72" t="s">
        <v>123</v>
      </c>
      <c r="Q4" s="72"/>
      <c r="R4" s="72"/>
      <c r="S4" s="72"/>
    </row>
    <row r="5" spans="1:19" ht="29.1" customHeight="1">
      <c r="A5" s="98"/>
      <c r="B5" s="47" t="s">
        <v>152</v>
      </c>
      <c r="C5" s="47" t="s">
        <v>418</v>
      </c>
      <c r="D5" s="47" t="s">
        <v>152</v>
      </c>
      <c r="E5" s="47" t="s">
        <v>6</v>
      </c>
      <c r="F5" s="49" t="s">
        <v>7</v>
      </c>
      <c r="G5" s="49" t="s">
        <v>8</v>
      </c>
      <c r="H5" s="47" t="s">
        <v>152</v>
      </c>
      <c r="I5" s="47" t="s">
        <v>418</v>
      </c>
      <c r="J5" s="47" t="s">
        <v>152</v>
      </c>
      <c r="K5" s="47" t="s">
        <v>6</v>
      </c>
      <c r="L5" s="49" t="s">
        <v>7</v>
      </c>
      <c r="M5" s="49" t="s">
        <v>8</v>
      </c>
      <c r="N5" s="47" t="s">
        <v>152</v>
      </c>
      <c r="O5" s="47" t="s">
        <v>418</v>
      </c>
      <c r="P5" s="47" t="s">
        <v>152</v>
      </c>
      <c r="Q5" s="47" t="s">
        <v>6</v>
      </c>
      <c r="R5" s="49" t="s">
        <v>7</v>
      </c>
      <c r="S5" s="49" t="s">
        <v>8</v>
      </c>
    </row>
    <row r="6" spans="1:19" ht="14.1" customHeight="1">
      <c r="A6" s="18" t="s">
        <v>153</v>
      </c>
      <c r="B6" s="58">
        <v>2602</v>
      </c>
      <c r="C6" s="58">
        <v>88</v>
      </c>
      <c r="D6" s="58">
        <v>3926</v>
      </c>
      <c r="E6" s="58">
        <v>101</v>
      </c>
      <c r="F6" s="58">
        <v>251</v>
      </c>
      <c r="G6" s="58">
        <v>3574</v>
      </c>
      <c r="H6" s="58">
        <v>5191</v>
      </c>
      <c r="I6" s="58">
        <v>35</v>
      </c>
      <c r="J6" s="58">
        <v>6405</v>
      </c>
      <c r="K6" s="58">
        <v>37</v>
      </c>
      <c r="L6" s="58">
        <v>382</v>
      </c>
      <c r="M6" s="58">
        <v>5986</v>
      </c>
      <c r="N6" s="58">
        <v>7793</v>
      </c>
      <c r="O6" s="58">
        <v>123</v>
      </c>
      <c r="P6" s="58">
        <v>10331</v>
      </c>
      <c r="Q6" s="58">
        <v>138</v>
      </c>
      <c r="R6" s="58">
        <v>633</v>
      </c>
      <c r="S6" s="58">
        <v>9560</v>
      </c>
    </row>
    <row r="7" spans="1:19" ht="14.1" customHeight="1">
      <c r="A7" s="18" t="s">
        <v>154</v>
      </c>
      <c r="B7" s="58">
        <v>2543</v>
      </c>
      <c r="C7" s="58">
        <v>84</v>
      </c>
      <c r="D7" s="58">
        <v>3873</v>
      </c>
      <c r="E7" s="58">
        <v>87</v>
      </c>
      <c r="F7" s="58">
        <v>283</v>
      </c>
      <c r="G7" s="58">
        <v>3503</v>
      </c>
      <c r="H7" s="58">
        <v>5294</v>
      </c>
      <c r="I7" s="58">
        <v>33</v>
      </c>
      <c r="J7" s="58">
        <v>6438</v>
      </c>
      <c r="K7" s="58">
        <v>34</v>
      </c>
      <c r="L7" s="58">
        <v>362</v>
      </c>
      <c r="M7" s="58">
        <v>6042</v>
      </c>
      <c r="N7" s="58">
        <v>7837</v>
      </c>
      <c r="O7" s="58">
        <v>117</v>
      </c>
      <c r="P7" s="58">
        <v>10311</v>
      </c>
      <c r="Q7" s="58">
        <v>121</v>
      </c>
      <c r="R7" s="58">
        <v>645</v>
      </c>
      <c r="S7" s="58">
        <v>9545</v>
      </c>
    </row>
    <row r="8" spans="1:19" ht="14.1" customHeight="1">
      <c r="A8" s="18" t="s">
        <v>155</v>
      </c>
      <c r="B8" s="58">
        <v>2754</v>
      </c>
      <c r="C8" s="58">
        <v>91</v>
      </c>
      <c r="D8" s="58">
        <v>4383</v>
      </c>
      <c r="E8" s="58">
        <v>103</v>
      </c>
      <c r="F8" s="58">
        <v>348</v>
      </c>
      <c r="G8" s="58">
        <v>3932</v>
      </c>
      <c r="H8" s="58">
        <v>5307</v>
      </c>
      <c r="I8" s="58">
        <v>40</v>
      </c>
      <c r="J8" s="58">
        <v>6647</v>
      </c>
      <c r="K8" s="58">
        <v>42</v>
      </c>
      <c r="L8" s="58">
        <v>412</v>
      </c>
      <c r="M8" s="58">
        <v>6193</v>
      </c>
      <c r="N8" s="58">
        <v>8061</v>
      </c>
      <c r="O8" s="58">
        <v>131</v>
      </c>
      <c r="P8" s="58">
        <v>11030</v>
      </c>
      <c r="Q8" s="58">
        <v>145</v>
      </c>
      <c r="R8" s="58">
        <v>760</v>
      </c>
      <c r="S8" s="58">
        <v>10125</v>
      </c>
    </row>
    <row r="9" spans="1:19" ht="14.1" customHeight="1">
      <c r="A9" s="18" t="s">
        <v>156</v>
      </c>
      <c r="B9" s="58">
        <v>2824</v>
      </c>
      <c r="C9" s="58">
        <v>84</v>
      </c>
      <c r="D9" s="58">
        <v>4141</v>
      </c>
      <c r="E9" s="58">
        <v>93</v>
      </c>
      <c r="F9" s="58">
        <v>382</v>
      </c>
      <c r="G9" s="58">
        <v>3666</v>
      </c>
      <c r="H9" s="58">
        <v>5786</v>
      </c>
      <c r="I9" s="58">
        <v>27</v>
      </c>
      <c r="J9" s="58">
        <v>7121</v>
      </c>
      <c r="K9" s="58">
        <v>28</v>
      </c>
      <c r="L9" s="58">
        <v>400</v>
      </c>
      <c r="M9" s="58">
        <v>6693</v>
      </c>
      <c r="N9" s="58">
        <v>8610</v>
      </c>
      <c r="O9" s="58">
        <v>111</v>
      </c>
      <c r="P9" s="58">
        <v>11262</v>
      </c>
      <c r="Q9" s="58">
        <v>121</v>
      </c>
      <c r="R9" s="58">
        <v>782</v>
      </c>
      <c r="S9" s="58">
        <v>10359</v>
      </c>
    </row>
    <row r="10" spans="1:19" ht="14.1" customHeight="1">
      <c r="A10" s="18" t="s">
        <v>157</v>
      </c>
      <c r="B10" s="58">
        <v>2984</v>
      </c>
      <c r="C10" s="58">
        <v>91</v>
      </c>
      <c r="D10" s="58">
        <v>4552</v>
      </c>
      <c r="E10" s="58">
        <v>100</v>
      </c>
      <c r="F10" s="58">
        <v>393</v>
      </c>
      <c r="G10" s="58">
        <v>4059</v>
      </c>
      <c r="H10" s="58">
        <v>5988</v>
      </c>
      <c r="I10" s="58">
        <v>51</v>
      </c>
      <c r="J10" s="58">
        <v>7374</v>
      </c>
      <c r="K10" s="58">
        <v>51</v>
      </c>
      <c r="L10" s="58">
        <v>452</v>
      </c>
      <c r="M10" s="58">
        <v>6871</v>
      </c>
      <c r="N10" s="58">
        <v>8972</v>
      </c>
      <c r="O10" s="58">
        <v>142</v>
      </c>
      <c r="P10" s="58">
        <v>11926</v>
      </c>
      <c r="Q10" s="58">
        <v>151</v>
      </c>
      <c r="R10" s="58">
        <v>845</v>
      </c>
      <c r="S10" s="58">
        <v>10930</v>
      </c>
    </row>
    <row r="11" spans="1:19" ht="14.1" customHeight="1">
      <c r="A11" s="18" t="s">
        <v>158</v>
      </c>
      <c r="B11" s="58">
        <v>3124</v>
      </c>
      <c r="C11" s="58">
        <v>101</v>
      </c>
      <c r="D11" s="58">
        <v>4644</v>
      </c>
      <c r="E11" s="58">
        <v>113</v>
      </c>
      <c r="F11" s="58">
        <v>449</v>
      </c>
      <c r="G11" s="58">
        <v>4082</v>
      </c>
      <c r="H11" s="58">
        <v>5928</v>
      </c>
      <c r="I11" s="58">
        <v>39</v>
      </c>
      <c r="J11" s="58">
        <v>7280</v>
      </c>
      <c r="K11" s="58">
        <v>42</v>
      </c>
      <c r="L11" s="58">
        <v>428</v>
      </c>
      <c r="M11" s="58">
        <v>6810</v>
      </c>
      <c r="N11" s="58">
        <v>9052</v>
      </c>
      <c r="O11" s="58">
        <v>140</v>
      </c>
      <c r="P11" s="58">
        <v>11924</v>
      </c>
      <c r="Q11" s="58">
        <v>155</v>
      </c>
      <c r="R11" s="58">
        <v>877</v>
      </c>
      <c r="S11" s="58">
        <v>10892</v>
      </c>
    </row>
    <row r="12" spans="1:19" ht="14.1" customHeight="1">
      <c r="A12" s="18" t="s">
        <v>159</v>
      </c>
      <c r="B12" s="58">
        <v>3445</v>
      </c>
      <c r="C12" s="58">
        <v>119</v>
      </c>
      <c r="D12" s="58">
        <v>5290</v>
      </c>
      <c r="E12" s="58">
        <v>123</v>
      </c>
      <c r="F12" s="58">
        <v>488</v>
      </c>
      <c r="G12" s="58">
        <v>4679</v>
      </c>
      <c r="H12" s="58">
        <v>5888</v>
      </c>
      <c r="I12" s="58">
        <v>39</v>
      </c>
      <c r="J12" s="58">
        <v>7308</v>
      </c>
      <c r="K12" s="58">
        <v>39</v>
      </c>
      <c r="L12" s="58">
        <v>464</v>
      </c>
      <c r="M12" s="58">
        <v>6805</v>
      </c>
      <c r="N12" s="58">
        <v>9333</v>
      </c>
      <c r="O12" s="58">
        <v>158</v>
      </c>
      <c r="P12" s="58">
        <v>12598</v>
      </c>
      <c r="Q12" s="58">
        <v>162</v>
      </c>
      <c r="R12" s="58">
        <v>952</v>
      </c>
      <c r="S12" s="58">
        <v>11484</v>
      </c>
    </row>
    <row r="13" spans="1:19" ht="14.1" customHeight="1">
      <c r="A13" s="18" t="s">
        <v>160</v>
      </c>
      <c r="B13" s="58">
        <v>3283</v>
      </c>
      <c r="C13" s="58">
        <v>127</v>
      </c>
      <c r="D13" s="58">
        <v>5242</v>
      </c>
      <c r="E13" s="58">
        <v>145</v>
      </c>
      <c r="F13" s="58">
        <v>460</v>
      </c>
      <c r="G13" s="58">
        <v>4637</v>
      </c>
      <c r="H13" s="58">
        <v>4743</v>
      </c>
      <c r="I13" s="58">
        <v>32</v>
      </c>
      <c r="J13" s="58">
        <v>5909</v>
      </c>
      <c r="K13" s="58">
        <v>32</v>
      </c>
      <c r="L13" s="58">
        <v>406</v>
      </c>
      <c r="M13" s="58">
        <v>5471</v>
      </c>
      <c r="N13" s="58">
        <v>8026</v>
      </c>
      <c r="O13" s="58">
        <v>159</v>
      </c>
      <c r="P13" s="58">
        <v>11151</v>
      </c>
      <c r="Q13" s="58">
        <v>177</v>
      </c>
      <c r="R13" s="58">
        <v>866</v>
      </c>
      <c r="S13" s="58">
        <v>10108</v>
      </c>
    </row>
    <row r="14" spans="1:19" ht="14.1" customHeight="1">
      <c r="A14" s="18" t="s">
        <v>161</v>
      </c>
      <c r="B14" s="58">
        <v>3109</v>
      </c>
      <c r="C14" s="58">
        <v>99</v>
      </c>
      <c r="D14" s="58">
        <v>4668</v>
      </c>
      <c r="E14" s="58">
        <v>112</v>
      </c>
      <c r="F14" s="58">
        <v>393</v>
      </c>
      <c r="G14" s="58">
        <v>4163</v>
      </c>
      <c r="H14" s="58">
        <v>5441</v>
      </c>
      <c r="I14" s="58">
        <v>46</v>
      </c>
      <c r="J14" s="58">
        <v>6830</v>
      </c>
      <c r="K14" s="58">
        <v>48</v>
      </c>
      <c r="L14" s="58">
        <v>395</v>
      </c>
      <c r="M14" s="58">
        <v>6387</v>
      </c>
      <c r="N14" s="58">
        <v>8550</v>
      </c>
      <c r="O14" s="58">
        <v>145</v>
      </c>
      <c r="P14" s="58">
        <v>11498</v>
      </c>
      <c r="Q14" s="58">
        <v>160</v>
      </c>
      <c r="R14" s="58">
        <v>788</v>
      </c>
      <c r="S14" s="58">
        <v>10550</v>
      </c>
    </row>
    <row r="15" spans="1:19" ht="14.1" customHeight="1">
      <c r="A15" s="18" t="s">
        <v>162</v>
      </c>
      <c r="B15" s="58">
        <v>3262</v>
      </c>
      <c r="C15" s="58">
        <v>100</v>
      </c>
      <c r="D15" s="58">
        <v>4833</v>
      </c>
      <c r="E15" s="58">
        <v>105</v>
      </c>
      <c r="F15" s="58">
        <v>365</v>
      </c>
      <c r="G15" s="58">
        <v>4363</v>
      </c>
      <c r="H15" s="58">
        <v>5969</v>
      </c>
      <c r="I15" s="58">
        <v>41</v>
      </c>
      <c r="J15" s="58">
        <v>7293</v>
      </c>
      <c r="K15" s="58">
        <v>41</v>
      </c>
      <c r="L15" s="58">
        <v>442</v>
      </c>
      <c r="M15" s="58">
        <v>6810</v>
      </c>
      <c r="N15" s="58">
        <v>9231</v>
      </c>
      <c r="O15" s="58">
        <v>141</v>
      </c>
      <c r="P15" s="58">
        <v>12126</v>
      </c>
      <c r="Q15" s="58">
        <v>146</v>
      </c>
      <c r="R15" s="58">
        <v>807</v>
      </c>
      <c r="S15" s="58">
        <v>11173</v>
      </c>
    </row>
    <row r="16" spans="1:19" ht="14.1" customHeight="1">
      <c r="A16" s="18" t="s">
        <v>163</v>
      </c>
      <c r="B16" s="58">
        <v>2811</v>
      </c>
      <c r="C16" s="58">
        <v>84</v>
      </c>
      <c r="D16" s="58">
        <v>4334</v>
      </c>
      <c r="E16" s="58">
        <v>99</v>
      </c>
      <c r="F16" s="58">
        <v>344</v>
      </c>
      <c r="G16" s="58">
        <v>3891</v>
      </c>
      <c r="H16" s="58">
        <v>5404</v>
      </c>
      <c r="I16" s="58">
        <v>46</v>
      </c>
      <c r="J16" s="58">
        <v>6689</v>
      </c>
      <c r="K16" s="58">
        <v>46</v>
      </c>
      <c r="L16" s="58">
        <v>460</v>
      </c>
      <c r="M16" s="58">
        <v>6183</v>
      </c>
      <c r="N16" s="58">
        <v>8215</v>
      </c>
      <c r="O16" s="58">
        <v>130</v>
      </c>
      <c r="P16" s="58">
        <v>11023</v>
      </c>
      <c r="Q16" s="58">
        <v>145</v>
      </c>
      <c r="R16" s="58">
        <v>804</v>
      </c>
      <c r="S16" s="58">
        <v>10074</v>
      </c>
    </row>
    <row r="17" spans="1:19" ht="14.1" customHeight="1">
      <c r="A17" s="18" t="s">
        <v>164</v>
      </c>
      <c r="B17" s="58">
        <v>3031</v>
      </c>
      <c r="C17" s="58">
        <v>105</v>
      </c>
      <c r="D17" s="58">
        <v>4682</v>
      </c>
      <c r="E17" s="58">
        <v>110</v>
      </c>
      <c r="F17" s="58">
        <v>380</v>
      </c>
      <c r="G17" s="58">
        <v>4192</v>
      </c>
      <c r="H17" s="58">
        <v>5285</v>
      </c>
      <c r="I17" s="58">
        <v>54</v>
      </c>
      <c r="J17" s="58">
        <v>6568</v>
      </c>
      <c r="K17" s="58">
        <v>54</v>
      </c>
      <c r="L17" s="58">
        <v>422</v>
      </c>
      <c r="M17" s="58">
        <v>6092</v>
      </c>
      <c r="N17" s="58">
        <v>8316</v>
      </c>
      <c r="O17" s="58">
        <v>159</v>
      </c>
      <c r="P17" s="58">
        <v>11250</v>
      </c>
      <c r="Q17" s="58">
        <v>164</v>
      </c>
      <c r="R17" s="58">
        <v>802</v>
      </c>
      <c r="S17" s="58">
        <v>10284</v>
      </c>
    </row>
    <row r="18" spans="1:19" ht="14.1" customHeight="1">
      <c r="A18" s="50" t="s">
        <v>3</v>
      </c>
      <c r="B18" s="43">
        <v>35772</v>
      </c>
      <c r="C18" s="43">
        <v>1173</v>
      </c>
      <c r="D18" s="43">
        <v>54568</v>
      </c>
      <c r="E18" s="43">
        <v>1291</v>
      </c>
      <c r="F18" s="43">
        <v>4536</v>
      </c>
      <c r="G18" s="43">
        <v>48741</v>
      </c>
      <c r="H18" s="43">
        <v>66224</v>
      </c>
      <c r="I18" s="43">
        <v>483</v>
      </c>
      <c r="J18" s="43">
        <v>81862</v>
      </c>
      <c r="K18" s="43">
        <v>494</v>
      </c>
      <c r="L18" s="43">
        <v>5025</v>
      </c>
      <c r="M18" s="43">
        <v>76343</v>
      </c>
      <c r="N18" s="43">
        <v>101996</v>
      </c>
      <c r="O18" s="43">
        <v>1656</v>
      </c>
      <c r="P18" s="43">
        <v>136430</v>
      </c>
      <c r="Q18" s="43">
        <v>1785</v>
      </c>
      <c r="R18" s="43">
        <v>9561</v>
      </c>
      <c r="S18" s="43">
        <v>125084</v>
      </c>
    </row>
  </sheetData>
  <mergeCells count="10">
    <mergeCell ref="H4:I4"/>
    <mergeCell ref="J4:M4"/>
    <mergeCell ref="N4:O4"/>
    <mergeCell ref="P4:S4"/>
    <mergeCell ref="A3:A5"/>
    <mergeCell ref="B3:G3"/>
    <mergeCell ref="H3:M3"/>
    <mergeCell ref="N3:S3"/>
    <mergeCell ref="B4:C4"/>
    <mergeCell ref="D4:G4"/>
  </mergeCells>
  <hyperlinks>
    <hyperlink ref="H1" location="Índice!A1" display="Volver al índice" xr:uid="{FEA58D95-38FA-43B2-8C24-0E60CD5D94DB}"/>
  </hyperlinks>
  <pageMargins left="0.05" right="0.0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TABLA 1.1</vt:lpstr>
      <vt:lpstr>TABLA 1.1.C.A.</vt:lpstr>
      <vt:lpstr>TABLA 1.3</vt:lpstr>
      <vt:lpstr>TABLA 1.6</vt:lpstr>
      <vt:lpstr>TABLA 2.2.I</vt:lpstr>
      <vt:lpstr>TABLA 2.2.U</vt:lpstr>
      <vt:lpstr>TABLA 2.3</vt:lpstr>
      <vt:lpstr>TABLA 3.1</vt:lpstr>
      <vt:lpstr>TABLA 3.2</vt:lpstr>
      <vt:lpstr>TABLA 3.3</vt:lpstr>
      <vt:lpstr>TABLA 3.4.I</vt:lpstr>
      <vt:lpstr>TABLA 3.4.U</vt:lpstr>
      <vt:lpstr>TABLA 3.5</vt:lpstr>
      <vt:lpstr>TABLA 3.7</vt:lpstr>
      <vt:lpstr>TABLA 4.1.I</vt:lpstr>
      <vt:lpstr>TABLA 4.1.U</vt:lpstr>
      <vt:lpstr>TABLA 4.1.1.I</vt:lpstr>
      <vt:lpstr>TABLA 4.1.1.U</vt:lpstr>
      <vt:lpstr>TABLA 4.2.I</vt:lpstr>
      <vt:lpstr>TABLA 4.2.U</vt:lpstr>
      <vt:lpstr>TABLA 4.4.I</vt:lpstr>
      <vt:lpstr>TABLA 4.4.U</vt:lpstr>
      <vt:lpstr>TABLA 5.1</vt:lpstr>
      <vt:lpstr>TABLA 5.2</vt:lpstr>
      <vt:lpstr>TABLA 5.3</vt:lpstr>
      <vt:lpstr>TABLA 6.1.I</vt:lpstr>
      <vt:lpstr>TABLA 6.1.U</vt:lpstr>
      <vt:lpstr>TABLA 7.1</vt:lpstr>
      <vt:lpstr>TABLA 7.2.I</vt:lpstr>
      <vt:lpstr>TABLA 7.2.U</vt:lpstr>
      <vt:lpstr>TABLA 7.3.I</vt:lpstr>
      <vt:lpstr>TABLA 7.3.U</vt:lpstr>
      <vt:lpstr>TABLA 7.4.I y U</vt:lpstr>
      <vt:lpstr>TABLA 8.1.I</vt:lpstr>
      <vt:lpstr>TABLA 8.1.U</vt:lpstr>
      <vt:lpstr>TABLA 8.1.1</vt:lpstr>
      <vt:lpstr>TABLA 8.2.I</vt:lpstr>
      <vt:lpstr>TABLA 8.2.U</vt:lpstr>
      <vt:lpstr>TABLA 8.3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2026-04-16T11:42:45Z</dcterms:created>
  <dcterms:modified xsi:type="dcterms:W3CDTF">2026-04-16T11:42:52Z</dcterms:modified>
</cp:coreProperties>
</file>