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31256227\Desktop\CORA\"/>
    </mc:Choice>
  </mc:AlternateContent>
  <xr:revisionPtr revIDLastSave="0" documentId="13_ncr:1_{03839067-83D9-415D-B8D4-60332DEB7D84}" xr6:coauthVersionLast="47" xr6:coauthVersionMax="47" xr10:uidLastSave="{00000000-0000-0000-0000-000000000000}"/>
  <bookViews>
    <workbookView xWindow="-120" yWindow="-120" windowWidth="29040" windowHeight="15720" firstSheet="6" activeTab="13" xr2:uid="{00000000-000D-0000-FFFF-FFFF00000000}"/>
  </bookViews>
  <sheets>
    <sheet name="TÉRMINOS UTILIZADOS" sheetId="4" r:id="rId1"/>
    <sheet name="ENERO 2022" sheetId="1" r:id="rId2"/>
    <sheet name="FEBRERO 2022" sheetId="2" r:id="rId3"/>
    <sheet name="MARZO 2022" sheetId="5" r:id="rId4"/>
    <sheet name="ABRIL 2022" sheetId="6" r:id="rId5"/>
    <sheet name="MAYO 2022" sheetId="7" r:id="rId6"/>
    <sheet name="JUNIO 2022" sheetId="8" r:id="rId7"/>
    <sheet name="JULIO 2022" sheetId="9" r:id="rId8"/>
    <sheet name="AGOSTO 2022" sheetId="10" r:id="rId9"/>
    <sheet name="SEPTIEMBRE 2022" sheetId="11" r:id="rId10"/>
    <sheet name="OCTUBRE 2022" sheetId="12" r:id="rId11"/>
    <sheet name="NOVIEMBRE 2022" sheetId="13" r:id="rId12"/>
    <sheet name="DICIEMBRE 2022" sheetId="14" r:id="rId13"/>
    <sheet name="RESUMEN 2022" sheetId="15"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3" i="15" l="1"/>
  <c r="H53" i="15"/>
  <c r="F53" i="15"/>
  <c r="E53" i="15"/>
  <c r="C53" i="15"/>
  <c r="B53" i="15"/>
  <c r="M52" i="15"/>
  <c r="L52" i="15"/>
  <c r="K52" i="15"/>
  <c r="M51" i="15"/>
  <c r="L51" i="15"/>
  <c r="K51" i="15"/>
  <c r="M50" i="15"/>
  <c r="L50" i="15"/>
  <c r="K50" i="15"/>
  <c r="M49" i="15"/>
  <c r="L49" i="15"/>
  <c r="K49" i="15"/>
  <c r="M48" i="15"/>
  <c r="L48" i="15"/>
  <c r="K48" i="15"/>
  <c r="M47" i="15"/>
  <c r="L47" i="15"/>
  <c r="K47" i="15"/>
  <c r="M46" i="15"/>
  <c r="L46" i="15"/>
  <c r="K46" i="15"/>
  <c r="M45" i="15"/>
  <c r="L45" i="15"/>
  <c r="K45" i="15"/>
  <c r="M44" i="15"/>
  <c r="L44" i="15"/>
  <c r="K44" i="15"/>
  <c r="M43" i="15"/>
  <c r="L43" i="15"/>
  <c r="K43" i="15"/>
  <c r="M42" i="15"/>
  <c r="L42" i="15"/>
  <c r="K42" i="15"/>
  <c r="M41" i="15"/>
  <c r="L41" i="15"/>
  <c r="K41" i="15"/>
  <c r="M40" i="15"/>
  <c r="L40" i="15"/>
  <c r="K40" i="15"/>
  <c r="M39" i="15"/>
  <c r="L39" i="15"/>
  <c r="K39" i="15"/>
  <c r="M38" i="15"/>
  <c r="L38" i="15"/>
  <c r="K38" i="15"/>
  <c r="M37" i="15"/>
  <c r="L37" i="15"/>
  <c r="K37" i="15"/>
  <c r="M36" i="15"/>
  <c r="L36" i="15"/>
  <c r="K36" i="15"/>
  <c r="M35" i="15"/>
  <c r="L35" i="15"/>
  <c r="K35" i="15"/>
  <c r="M34" i="15"/>
  <c r="L34" i="15"/>
  <c r="K34" i="15"/>
  <c r="M33" i="15"/>
  <c r="L33" i="15"/>
  <c r="K33" i="15"/>
  <c r="M32" i="15"/>
  <c r="L32" i="15"/>
  <c r="K32" i="15"/>
  <c r="M31" i="15"/>
  <c r="L31" i="15"/>
  <c r="K31" i="15"/>
  <c r="M30" i="15"/>
  <c r="L30" i="15"/>
  <c r="K30" i="15"/>
  <c r="M29" i="15"/>
  <c r="L29" i="15"/>
  <c r="K29" i="15"/>
  <c r="M28" i="15"/>
  <c r="L28" i="15"/>
  <c r="K28" i="15"/>
  <c r="M27" i="15"/>
  <c r="L27" i="15"/>
  <c r="K27" i="15"/>
  <c r="M26" i="15"/>
  <c r="L26" i="15"/>
  <c r="K26" i="15"/>
  <c r="M25" i="15"/>
  <c r="L25" i="15"/>
  <c r="K25" i="15"/>
  <c r="M24" i="15"/>
  <c r="L24" i="15"/>
  <c r="K24" i="15"/>
  <c r="M23" i="15"/>
  <c r="L23" i="15"/>
  <c r="K23" i="15"/>
  <c r="M22" i="15"/>
  <c r="L22" i="15"/>
  <c r="K22" i="15"/>
  <c r="M21" i="15"/>
  <c r="L21" i="15"/>
  <c r="K21" i="15"/>
  <c r="M20" i="15"/>
  <c r="L20" i="15"/>
  <c r="K20" i="15"/>
  <c r="M19" i="15"/>
  <c r="L19" i="15"/>
  <c r="K19" i="15"/>
  <c r="M18" i="15"/>
  <c r="L18" i="15"/>
  <c r="K18" i="15"/>
  <c r="M17" i="15"/>
  <c r="L17" i="15"/>
  <c r="K17" i="15"/>
  <c r="M16" i="15"/>
  <c r="L16" i="15"/>
  <c r="K16" i="15"/>
  <c r="M15" i="15"/>
  <c r="L15" i="15"/>
  <c r="K15" i="15"/>
  <c r="M14" i="15"/>
  <c r="L14" i="15"/>
  <c r="K14" i="15"/>
  <c r="M13" i="15"/>
  <c r="L13" i="15"/>
  <c r="K13" i="15"/>
  <c r="M12" i="15"/>
  <c r="L12" i="15"/>
  <c r="K12" i="15"/>
  <c r="M11" i="15"/>
  <c r="L11" i="15"/>
  <c r="K11" i="15"/>
  <c r="M10" i="15"/>
  <c r="L10" i="15"/>
  <c r="K10" i="15"/>
  <c r="M9" i="15"/>
  <c r="L9" i="15"/>
  <c r="K9" i="15"/>
  <c r="M8" i="15"/>
  <c r="L8" i="15"/>
  <c r="K8" i="15"/>
  <c r="K53" i="15" s="1"/>
  <c r="D53" i="15" s="1"/>
  <c r="M7" i="15"/>
  <c r="L7" i="15"/>
  <c r="K7" i="15"/>
  <c r="M6" i="15"/>
  <c r="L6" i="15"/>
  <c r="K6" i="15"/>
  <c r="M5" i="15"/>
  <c r="L5" i="15"/>
  <c r="L53" i="15" s="1"/>
  <c r="G53" i="15" s="1"/>
  <c r="K5" i="15"/>
  <c r="M4" i="15"/>
  <c r="L4" i="15"/>
  <c r="K4" i="15"/>
  <c r="M3" i="15"/>
  <c r="L3" i="15"/>
  <c r="K3" i="15"/>
  <c r="M2" i="15"/>
  <c r="M53" i="15" s="1"/>
  <c r="J53" i="15" s="1"/>
  <c r="L2" i="15"/>
  <c r="K2" i="15"/>
  <c r="M50" i="14"/>
  <c r="L50" i="14"/>
  <c r="G50" i="14" s="1"/>
  <c r="J50" i="14"/>
  <c r="I50" i="14"/>
  <c r="H50" i="14"/>
  <c r="F50" i="14"/>
  <c r="E50" i="14"/>
  <c r="C50" i="14"/>
  <c r="B50" i="14"/>
  <c r="M49" i="14"/>
  <c r="L49" i="14"/>
  <c r="K49" i="14"/>
  <c r="M48" i="14"/>
  <c r="L48" i="14"/>
  <c r="K48" i="14"/>
  <c r="M47" i="14"/>
  <c r="L47" i="14"/>
  <c r="K47" i="14"/>
  <c r="M46" i="14"/>
  <c r="L46" i="14"/>
  <c r="K46" i="14"/>
  <c r="M45" i="14"/>
  <c r="L45" i="14"/>
  <c r="K45" i="14"/>
  <c r="M44" i="14"/>
  <c r="L44" i="14"/>
  <c r="K44" i="14"/>
  <c r="M43" i="14"/>
  <c r="L43" i="14"/>
  <c r="K43" i="14"/>
  <c r="M42" i="14"/>
  <c r="L42" i="14"/>
  <c r="K42" i="14"/>
  <c r="M41" i="14"/>
  <c r="L41" i="14"/>
  <c r="K41" i="14"/>
  <c r="M40" i="14"/>
  <c r="L40" i="14"/>
  <c r="K40" i="14"/>
  <c r="M39" i="14"/>
  <c r="L39" i="14"/>
  <c r="K39" i="14"/>
  <c r="M38" i="14"/>
  <c r="L38" i="14"/>
  <c r="K38" i="14"/>
  <c r="M37" i="14"/>
  <c r="L37" i="14"/>
  <c r="K37" i="14"/>
  <c r="M36" i="14"/>
  <c r="L36" i="14"/>
  <c r="K36" i="14"/>
  <c r="M35" i="14"/>
  <c r="L35" i="14"/>
  <c r="K35" i="14"/>
  <c r="M34" i="14"/>
  <c r="L34" i="14"/>
  <c r="K34" i="14"/>
  <c r="M33" i="14"/>
  <c r="L33" i="14"/>
  <c r="K33" i="14"/>
  <c r="M32" i="14"/>
  <c r="L32" i="14"/>
  <c r="K32" i="14"/>
  <c r="M31" i="14"/>
  <c r="L31" i="14"/>
  <c r="K31" i="14"/>
  <c r="M30" i="14"/>
  <c r="L30" i="14"/>
  <c r="K30" i="14"/>
  <c r="M29" i="14"/>
  <c r="L29" i="14"/>
  <c r="K29" i="14"/>
  <c r="M28" i="14"/>
  <c r="L28" i="14"/>
  <c r="K28" i="14"/>
  <c r="M27" i="14"/>
  <c r="L27" i="14"/>
  <c r="K27" i="14"/>
  <c r="M26" i="14"/>
  <c r="L26" i="14"/>
  <c r="K26" i="14"/>
  <c r="M25" i="14"/>
  <c r="L25" i="14"/>
  <c r="K25" i="14"/>
  <c r="M24" i="14"/>
  <c r="L24" i="14"/>
  <c r="K24" i="14"/>
  <c r="M23" i="14"/>
  <c r="L23" i="14"/>
  <c r="K23" i="14"/>
  <c r="M22" i="14"/>
  <c r="L22" i="14"/>
  <c r="K22" i="14"/>
  <c r="M21" i="14"/>
  <c r="L21" i="14"/>
  <c r="K21" i="14"/>
  <c r="M20" i="14"/>
  <c r="L20" i="14"/>
  <c r="K20" i="14"/>
  <c r="M19" i="14"/>
  <c r="L19" i="14"/>
  <c r="K19" i="14"/>
  <c r="M18" i="14"/>
  <c r="L18" i="14"/>
  <c r="K18" i="14"/>
  <c r="M17" i="14"/>
  <c r="L17" i="14"/>
  <c r="K17" i="14"/>
  <c r="M16" i="14"/>
  <c r="L16" i="14"/>
  <c r="K16" i="14"/>
  <c r="M15" i="14"/>
  <c r="L15" i="14"/>
  <c r="K15" i="14"/>
  <c r="M14" i="14"/>
  <c r="L14" i="14"/>
  <c r="K14" i="14"/>
  <c r="M13" i="14"/>
  <c r="L13" i="14"/>
  <c r="K13" i="14"/>
  <c r="M12" i="14"/>
  <c r="L12" i="14"/>
  <c r="K12" i="14"/>
  <c r="M11" i="14"/>
  <c r="L11" i="14"/>
  <c r="K11" i="14"/>
  <c r="M10" i="14"/>
  <c r="L10" i="14"/>
  <c r="K10" i="14"/>
  <c r="M9" i="14"/>
  <c r="L9" i="14"/>
  <c r="K9" i="14"/>
  <c r="M8" i="14"/>
  <c r="L8" i="14"/>
  <c r="K8" i="14"/>
  <c r="M7" i="14"/>
  <c r="L7" i="14"/>
  <c r="K7" i="14"/>
  <c r="M6" i="14"/>
  <c r="L6" i="14"/>
  <c r="K6" i="14"/>
  <c r="M5" i="14"/>
  <c r="L5" i="14"/>
  <c r="K5" i="14"/>
  <c r="M4" i="14"/>
  <c r="L4" i="14"/>
  <c r="K4" i="14"/>
  <c r="M3" i="14"/>
  <c r="L3" i="14"/>
  <c r="K3" i="14"/>
  <c r="M2" i="14"/>
  <c r="L2" i="14"/>
  <c r="K2" i="14"/>
  <c r="K50" i="14" s="1"/>
  <c r="D50" i="14" s="1"/>
  <c r="K50" i="13" l="1"/>
  <c r="D50" i="13" s="1"/>
  <c r="I50" i="13"/>
  <c r="H50" i="13"/>
  <c r="F50" i="13"/>
  <c r="E50" i="13"/>
  <c r="C50" i="13"/>
  <c r="B50" i="13"/>
  <c r="M49" i="13"/>
  <c r="L49" i="13"/>
  <c r="K49" i="13"/>
  <c r="M48" i="13"/>
  <c r="L48" i="13"/>
  <c r="K48" i="13"/>
  <c r="M47" i="13"/>
  <c r="L47" i="13"/>
  <c r="K47" i="13"/>
  <c r="M46" i="13"/>
  <c r="L46" i="13"/>
  <c r="K46" i="13"/>
  <c r="M45" i="13"/>
  <c r="L45" i="13"/>
  <c r="K45" i="13"/>
  <c r="M44" i="13"/>
  <c r="L44" i="13"/>
  <c r="K44" i="13"/>
  <c r="M43" i="13"/>
  <c r="L43" i="13"/>
  <c r="K43" i="13"/>
  <c r="M42" i="13"/>
  <c r="L42" i="13"/>
  <c r="K42" i="13"/>
  <c r="M41" i="13"/>
  <c r="L41" i="13"/>
  <c r="K41" i="13"/>
  <c r="M40" i="13"/>
  <c r="L40" i="13"/>
  <c r="K40" i="13"/>
  <c r="M39" i="13"/>
  <c r="L39" i="13"/>
  <c r="K39" i="13"/>
  <c r="M38" i="13"/>
  <c r="L38" i="13"/>
  <c r="K38" i="13"/>
  <c r="M37" i="13"/>
  <c r="L37" i="13"/>
  <c r="K37" i="13"/>
  <c r="M36" i="13"/>
  <c r="L36" i="13"/>
  <c r="K36" i="13"/>
  <c r="M35" i="13"/>
  <c r="L35" i="13"/>
  <c r="K35" i="13"/>
  <c r="M34" i="13"/>
  <c r="L34" i="13"/>
  <c r="K34" i="13"/>
  <c r="M33" i="13"/>
  <c r="L33" i="13"/>
  <c r="K33" i="13"/>
  <c r="M32" i="13"/>
  <c r="L32" i="13"/>
  <c r="K32" i="13"/>
  <c r="M31" i="13"/>
  <c r="L31" i="13"/>
  <c r="K31" i="13"/>
  <c r="M30" i="13"/>
  <c r="L30" i="13"/>
  <c r="K30" i="13"/>
  <c r="M29" i="13"/>
  <c r="L29" i="13"/>
  <c r="K29" i="13"/>
  <c r="M28" i="13"/>
  <c r="L28" i="13"/>
  <c r="K28" i="13"/>
  <c r="M27" i="13"/>
  <c r="L27" i="13"/>
  <c r="K27" i="13"/>
  <c r="M26" i="13"/>
  <c r="L26" i="13"/>
  <c r="K26" i="13"/>
  <c r="M25" i="13"/>
  <c r="L25" i="13"/>
  <c r="K25" i="13"/>
  <c r="M24" i="13"/>
  <c r="L24" i="13"/>
  <c r="K24" i="13"/>
  <c r="M23" i="13"/>
  <c r="L23" i="13"/>
  <c r="K23" i="13"/>
  <c r="M22" i="13"/>
  <c r="L22" i="13"/>
  <c r="K22" i="13"/>
  <c r="M21" i="13"/>
  <c r="L21" i="13"/>
  <c r="K21" i="13"/>
  <c r="M20" i="13"/>
  <c r="L20" i="13"/>
  <c r="K20" i="13"/>
  <c r="M19" i="13"/>
  <c r="L19" i="13"/>
  <c r="K19" i="13"/>
  <c r="M18" i="13"/>
  <c r="L18" i="13"/>
  <c r="K18" i="13"/>
  <c r="M17" i="13"/>
  <c r="L17" i="13"/>
  <c r="K17" i="13"/>
  <c r="M16" i="13"/>
  <c r="L16" i="13"/>
  <c r="K16" i="13"/>
  <c r="M15" i="13"/>
  <c r="L15" i="13"/>
  <c r="K15" i="13"/>
  <c r="M14" i="13"/>
  <c r="L14" i="13"/>
  <c r="K14" i="13"/>
  <c r="M13" i="13"/>
  <c r="L13" i="13"/>
  <c r="K13" i="13"/>
  <c r="M12" i="13"/>
  <c r="L12" i="13"/>
  <c r="K12" i="13"/>
  <c r="M11" i="13"/>
  <c r="L11" i="13"/>
  <c r="K11" i="13"/>
  <c r="M10" i="13"/>
  <c r="L10" i="13"/>
  <c r="K10" i="13"/>
  <c r="M9" i="13"/>
  <c r="L9" i="13"/>
  <c r="K9" i="13"/>
  <c r="M8" i="13"/>
  <c r="L8" i="13"/>
  <c r="K8" i="13"/>
  <c r="M7" i="13"/>
  <c r="L7" i="13"/>
  <c r="K7" i="13"/>
  <c r="M6" i="13"/>
  <c r="L6" i="13"/>
  <c r="K6" i="13"/>
  <c r="M5" i="13"/>
  <c r="L5" i="13"/>
  <c r="K5" i="13"/>
  <c r="M4" i="13"/>
  <c r="L4" i="13"/>
  <c r="K4" i="13"/>
  <c r="M3" i="13"/>
  <c r="L3" i="13"/>
  <c r="K3" i="13"/>
  <c r="M2" i="13"/>
  <c r="M50" i="13" s="1"/>
  <c r="J50" i="13" s="1"/>
  <c r="L2" i="13"/>
  <c r="L50" i="13" s="1"/>
  <c r="G50" i="13" s="1"/>
  <c r="K2" i="13"/>
  <c r="I51" i="12" l="1"/>
  <c r="H51" i="12"/>
  <c r="F51" i="12"/>
  <c r="E51" i="12"/>
  <c r="C51" i="12"/>
  <c r="B51" i="12"/>
  <c r="M50" i="12"/>
  <c r="L50" i="12"/>
  <c r="K50" i="12"/>
  <c r="M49" i="12"/>
  <c r="L49" i="12"/>
  <c r="K49" i="12"/>
  <c r="M48" i="12"/>
  <c r="L48" i="12"/>
  <c r="K48" i="12"/>
  <c r="M47" i="12"/>
  <c r="L47" i="12"/>
  <c r="K47" i="12"/>
  <c r="M46" i="12"/>
  <c r="L46" i="12"/>
  <c r="K46" i="12"/>
  <c r="M45" i="12"/>
  <c r="L45" i="12"/>
  <c r="K45" i="12"/>
  <c r="M44" i="12"/>
  <c r="L44" i="12"/>
  <c r="K44" i="12"/>
  <c r="M43" i="12"/>
  <c r="L43" i="12"/>
  <c r="K43" i="12"/>
  <c r="M42" i="12"/>
  <c r="L42" i="12"/>
  <c r="K42" i="12"/>
  <c r="M41" i="12"/>
  <c r="L41" i="12"/>
  <c r="K41" i="12"/>
  <c r="M40" i="12"/>
  <c r="L40" i="12"/>
  <c r="K40" i="12"/>
  <c r="M39" i="12"/>
  <c r="L39" i="12"/>
  <c r="K39" i="12"/>
  <c r="M38" i="12"/>
  <c r="L38" i="12"/>
  <c r="K38" i="12"/>
  <c r="M37" i="12"/>
  <c r="L37" i="12"/>
  <c r="K37" i="12"/>
  <c r="M36" i="12"/>
  <c r="L36" i="12"/>
  <c r="K36" i="12"/>
  <c r="M35" i="12"/>
  <c r="L35" i="12"/>
  <c r="K35" i="12"/>
  <c r="M34" i="12"/>
  <c r="L34" i="12"/>
  <c r="K34" i="12"/>
  <c r="M33" i="12"/>
  <c r="L33" i="12"/>
  <c r="K33" i="12"/>
  <c r="M32" i="12"/>
  <c r="L32" i="12"/>
  <c r="K32" i="12"/>
  <c r="M31" i="12"/>
  <c r="L31" i="12"/>
  <c r="K31" i="12"/>
  <c r="M30" i="12"/>
  <c r="L30" i="12"/>
  <c r="K30" i="12"/>
  <c r="M29" i="12"/>
  <c r="L29" i="12"/>
  <c r="K29" i="12"/>
  <c r="M28" i="12"/>
  <c r="L28" i="12"/>
  <c r="K28" i="12"/>
  <c r="M27" i="12"/>
  <c r="L27" i="12"/>
  <c r="K27" i="12"/>
  <c r="M26" i="12"/>
  <c r="L26" i="12"/>
  <c r="K26" i="12"/>
  <c r="M25" i="12"/>
  <c r="L25" i="12"/>
  <c r="K25" i="12"/>
  <c r="M24" i="12"/>
  <c r="L24" i="12"/>
  <c r="K24" i="12"/>
  <c r="M23" i="12"/>
  <c r="L23" i="12"/>
  <c r="K23" i="12"/>
  <c r="M22" i="12"/>
  <c r="L22" i="12"/>
  <c r="K22" i="12"/>
  <c r="M21" i="12"/>
  <c r="L21" i="12"/>
  <c r="K21" i="12"/>
  <c r="M20" i="12"/>
  <c r="L20" i="12"/>
  <c r="K20" i="12"/>
  <c r="M19" i="12"/>
  <c r="L19" i="12"/>
  <c r="K19" i="12"/>
  <c r="M18" i="12"/>
  <c r="L18" i="12"/>
  <c r="K18" i="12"/>
  <c r="M17" i="12"/>
  <c r="L17" i="12"/>
  <c r="K17" i="12"/>
  <c r="M16" i="12"/>
  <c r="L16" i="12"/>
  <c r="K16" i="12"/>
  <c r="M15" i="12"/>
  <c r="L15" i="12"/>
  <c r="K15" i="12"/>
  <c r="M14" i="12"/>
  <c r="L14" i="12"/>
  <c r="K14" i="12"/>
  <c r="M13" i="12"/>
  <c r="L13" i="12"/>
  <c r="K13" i="12"/>
  <c r="M12" i="12"/>
  <c r="L12" i="12"/>
  <c r="K12" i="12"/>
  <c r="M11" i="12"/>
  <c r="L11" i="12"/>
  <c r="K11" i="12"/>
  <c r="M10" i="12"/>
  <c r="L10" i="12"/>
  <c r="K10" i="12"/>
  <c r="M9" i="12"/>
  <c r="L9" i="12"/>
  <c r="K9" i="12"/>
  <c r="M8" i="12"/>
  <c r="L8" i="12"/>
  <c r="K8" i="12"/>
  <c r="M7" i="12"/>
  <c r="L7" i="12"/>
  <c r="K7" i="12"/>
  <c r="M6" i="12"/>
  <c r="L6" i="12"/>
  <c r="K6" i="12"/>
  <c r="M5" i="12"/>
  <c r="L5" i="12"/>
  <c r="K5" i="12"/>
  <c r="M4" i="12"/>
  <c r="L4" i="12"/>
  <c r="K4" i="12"/>
  <c r="M3" i="12"/>
  <c r="L3" i="12"/>
  <c r="K3" i="12"/>
  <c r="M2" i="12"/>
  <c r="M51" i="12" s="1"/>
  <c r="J51" i="12" s="1"/>
  <c r="L2" i="12"/>
  <c r="L51" i="12" s="1"/>
  <c r="G51" i="12" s="1"/>
  <c r="K2" i="12"/>
  <c r="K51" i="12" s="1"/>
  <c r="D51" i="12" s="1"/>
  <c r="I50" i="11"/>
  <c r="H50" i="11"/>
  <c r="F50" i="11"/>
  <c r="E50" i="11"/>
  <c r="C50" i="11"/>
  <c r="B50" i="11"/>
  <c r="M49" i="11"/>
  <c r="L49" i="11"/>
  <c r="K49" i="11"/>
  <c r="M48" i="11"/>
  <c r="L48" i="11"/>
  <c r="K48" i="11"/>
  <c r="M47" i="11"/>
  <c r="L47" i="11"/>
  <c r="K47" i="11"/>
  <c r="M46" i="11"/>
  <c r="L46" i="11"/>
  <c r="K46" i="11"/>
  <c r="M45" i="11"/>
  <c r="L45" i="11"/>
  <c r="K45" i="11"/>
  <c r="M44" i="11"/>
  <c r="L44" i="11"/>
  <c r="K44" i="11"/>
  <c r="M43" i="11"/>
  <c r="L43" i="11"/>
  <c r="K43" i="11"/>
  <c r="M42" i="11"/>
  <c r="L42" i="11"/>
  <c r="K42" i="11"/>
  <c r="M41" i="11"/>
  <c r="L41" i="11"/>
  <c r="K41" i="11"/>
  <c r="M40" i="11"/>
  <c r="L40" i="11"/>
  <c r="K40" i="11"/>
  <c r="M39" i="11"/>
  <c r="L39" i="11"/>
  <c r="K39" i="11"/>
  <c r="M38" i="11"/>
  <c r="L38" i="11"/>
  <c r="K38" i="11"/>
  <c r="M37" i="11"/>
  <c r="L37" i="11"/>
  <c r="K37" i="11"/>
  <c r="M36" i="11"/>
  <c r="L36" i="11"/>
  <c r="K36" i="11"/>
  <c r="M35" i="11"/>
  <c r="L35" i="11"/>
  <c r="K35" i="11"/>
  <c r="M34" i="11"/>
  <c r="L34" i="11"/>
  <c r="K34" i="11"/>
  <c r="M33" i="11"/>
  <c r="L33" i="11"/>
  <c r="K33" i="11"/>
  <c r="M32" i="11"/>
  <c r="L32" i="11"/>
  <c r="K32" i="11"/>
  <c r="M31" i="11"/>
  <c r="L31" i="11"/>
  <c r="K31" i="11"/>
  <c r="M30" i="11"/>
  <c r="L30" i="11"/>
  <c r="K30" i="11"/>
  <c r="M29" i="11"/>
  <c r="L29" i="11"/>
  <c r="K29" i="11"/>
  <c r="M28" i="11"/>
  <c r="L28" i="11"/>
  <c r="K28" i="11"/>
  <c r="M27" i="11"/>
  <c r="L27" i="11"/>
  <c r="K27" i="11"/>
  <c r="M26" i="11"/>
  <c r="L26" i="11"/>
  <c r="K26" i="11"/>
  <c r="M25" i="11"/>
  <c r="L25" i="11"/>
  <c r="K25" i="11"/>
  <c r="M24" i="11"/>
  <c r="L24" i="11"/>
  <c r="K24" i="11"/>
  <c r="M23" i="11"/>
  <c r="L23" i="11"/>
  <c r="K23" i="11"/>
  <c r="M22" i="11"/>
  <c r="L22" i="11"/>
  <c r="K22" i="11"/>
  <c r="M21" i="11"/>
  <c r="L21" i="11"/>
  <c r="K21" i="11"/>
  <c r="M20" i="11"/>
  <c r="L20" i="11"/>
  <c r="K20" i="11"/>
  <c r="M19" i="11"/>
  <c r="L19" i="11"/>
  <c r="K19" i="11"/>
  <c r="M18" i="11"/>
  <c r="L18" i="11"/>
  <c r="K18" i="11"/>
  <c r="M17" i="11"/>
  <c r="L17" i="11"/>
  <c r="K17" i="11"/>
  <c r="M16" i="11"/>
  <c r="L16" i="11"/>
  <c r="K16" i="11"/>
  <c r="M15" i="11"/>
  <c r="L15" i="11"/>
  <c r="K15" i="11"/>
  <c r="M14" i="11"/>
  <c r="L14" i="11"/>
  <c r="K14" i="11"/>
  <c r="M13" i="11"/>
  <c r="L13" i="11"/>
  <c r="K13" i="11"/>
  <c r="M12" i="11"/>
  <c r="L12" i="11"/>
  <c r="K12" i="11"/>
  <c r="M11" i="11"/>
  <c r="L11" i="11"/>
  <c r="K11" i="11"/>
  <c r="M10" i="11"/>
  <c r="L10" i="11"/>
  <c r="K10" i="11"/>
  <c r="M9" i="11"/>
  <c r="L9" i="11"/>
  <c r="K9" i="11"/>
  <c r="M8" i="11"/>
  <c r="L8" i="11"/>
  <c r="K8" i="11"/>
  <c r="M7" i="11"/>
  <c r="L7" i="11"/>
  <c r="K7" i="11"/>
  <c r="M6" i="11"/>
  <c r="L6" i="11"/>
  <c r="K6" i="11"/>
  <c r="M5" i="11"/>
  <c r="L5" i="11"/>
  <c r="K5" i="11"/>
  <c r="M4" i="11"/>
  <c r="L4" i="11"/>
  <c r="K4" i="11"/>
  <c r="M3" i="11"/>
  <c r="L3" i="11"/>
  <c r="K3" i="11"/>
  <c r="M2" i="11"/>
  <c r="M50" i="11" s="1"/>
  <c r="J50" i="11" s="1"/>
  <c r="L2" i="11"/>
  <c r="L50" i="11" s="1"/>
  <c r="G50" i="11" s="1"/>
  <c r="K2" i="11"/>
  <c r="K50" i="11" s="1"/>
  <c r="D50" i="11" s="1"/>
  <c r="I49" i="10" l="1"/>
  <c r="H49" i="10"/>
  <c r="F49" i="10"/>
  <c r="E49" i="10"/>
  <c r="C49" i="10"/>
  <c r="B49" i="10"/>
  <c r="M48" i="10"/>
  <c r="L48" i="10"/>
  <c r="K48" i="10"/>
  <c r="M47" i="10"/>
  <c r="L47" i="10"/>
  <c r="K47" i="10"/>
  <c r="M46" i="10"/>
  <c r="L46" i="10"/>
  <c r="K46" i="10"/>
  <c r="M45" i="10"/>
  <c r="L45" i="10"/>
  <c r="K45" i="10"/>
  <c r="M44" i="10"/>
  <c r="L44" i="10"/>
  <c r="K44" i="10"/>
  <c r="M43" i="10"/>
  <c r="L43" i="10"/>
  <c r="K43" i="10"/>
  <c r="M42" i="10"/>
  <c r="L42" i="10"/>
  <c r="K42" i="10"/>
  <c r="M41" i="10"/>
  <c r="L41" i="10"/>
  <c r="K41" i="10"/>
  <c r="M40" i="10"/>
  <c r="L40" i="10"/>
  <c r="K40" i="10"/>
  <c r="M39" i="10"/>
  <c r="L39" i="10"/>
  <c r="K39" i="10"/>
  <c r="M38" i="10"/>
  <c r="L38" i="10"/>
  <c r="K38" i="10"/>
  <c r="M37" i="10"/>
  <c r="L37" i="10"/>
  <c r="K37" i="10"/>
  <c r="M36" i="10"/>
  <c r="L36" i="10"/>
  <c r="K36" i="10"/>
  <c r="M35" i="10"/>
  <c r="L35" i="10"/>
  <c r="K35" i="10"/>
  <c r="M34" i="10"/>
  <c r="L34" i="10"/>
  <c r="K34" i="10"/>
  <c r="M33" i="10"/>
  <c r="L33" i="10"/>
  <c r="K33" i="10"/>
  <c r="M32" i="10"/>
  <c r="L32" i="10"/>
  <c r="K32" i="10"/>
  <c r="M31" i="10"/>
  <c r="L31" i="10"/>
  <c r="K31" i="10"/>
  <c r="M30" i="10"/>
  <c r="L30" i="10"/>
  <c r="K30" i="10"/>
  <c r="M29" i="10"/>
  <c r="L29" i="10"/>
  <c r="K29" i="10"/>
  <c r="M28" i="10"/>
  <c r="L28" i="10"/>
  <c r="K28" i="10"/>
  <c r="M27" i="10"/>
  <c r="L27" i="10"/>
  <c r="K27" i="10"/>
  <c r="M26" i="10"/>
  <c r="L26" i="10"/>
  <c r="K26" i="10"/>
  <c r="M25" i="10"/>
  <c r="L25" i="10"/>
  <c r="K25" i="10"/>
  <c r="M24" i="10"/>
  <c r="L24" i="10"/>
  <c r="K24" i="10"/>
  <c r="M23" i="10"/>
  <c r="L23" i="10"/>
  <c r="K23" i="10"/>
  <c r="M22" i="10"/>
  <c r="L22" i="10"/>
  <c r="K22" i="10"/>
  <c r="M21" i="10"/>
  <c r="L21" i="10"/>
  <c r="K21" i="10"/>
  <c r="M20" i="10"/>
  <c r="L20" i="10"/>
  <c r="K20" i="10"/>
  <c r="M19" i="10"/>
  <c r="L19" i="10"/>
  <c r="K19" i="10"/>
  <c r="M18" i="10"/>
  <c r="L18" i="10"/>
  <c r="K18" i="10"/>
  <c r="M17" i="10"/>
  <c r="L17" i="10"/>
  <c r="K17" i="10"/>
  <c r="M16" i="10"/>
  <c r="L16" i="10"/>
  <c r="K16" i="10"/>
  <c r="M15" i="10"/>
  <c r="L15" i="10"/>
  <c r="K15" i="10"/>
  <c r="M14" i="10"/>
  <c r="L14" i="10"/>
  <c r="K14" i="10"/>
  <c r="M13" i="10"/>
  <c r="L13" i="10"/>
  <c r="K13" i="10"/>
  <c r="M12" i="10"/>
  <c r="L12" i="10"/>
  <c r="K12" i="10"/>
  <c r="M11" i="10"/>
  <c r="L11" i="10"/>
  <c r="K11" i="10"/>
  <c r="M10" i="10"/>
  <c r="L10" i="10"/>
  <c r="K10" i="10"/>
  <c r="M9" i="10"/>
  <c r="L9" i="10"/>
  <c r="K9" i="10"/>
  <c r="M8" i="10"/>
  <c r="L8" i="10"/>
  <c r="K8" i="10"/>
  <c r="M7" i="10"/>
  <c r="L7" i="10"/>
  <c r="K7" i="10"/>
  <c r="M6" i="10"/>
  <c r="L6" i="10"/>
  <c r="K6" i="10"/>
  <c r="M5" i="10"/>
  <c r="L5" i="10"/>
  <c r="K5" i="10"/>
  <c r="M4" i="10"/>
  <c r="L4" i="10"/>
  <c r="K4" i="10"/>
  <c r="M3" i="10"/>
  <c r="L3" i="10"/>
  <c r="K3" i="10"/>
  <c r="M2" i="10"/>
  <c r="M49" i="10" s="1"/>
  <c r="J49" i="10" s="1"/>
  <c r="L2" i="10"/>
  <c r="L49" i="10" s="1"/>
  <c r="G49" i="10" s="1"/>
  <c r="K2" i="10"/>
  <c r="K49" i="10" s="1"/>
  <c r="D49" i="10" s="1"/>
  <c r="I53" i="9" l="1"/>
  <c r="H53" i="9"/>
  <c r="F53" i="9"/>
  <c r="E53" i="9"/>
  <c r="C53" i="9"/>
  <c r="B53" i="9"/>
  <c r="M52" i="9"/>
  <c r="L52" i="9"/>
  <c r="K52" i="9"/>
  <c r="M51" i="9"/>
  <c r="L51" i="9"/>
  <c r="K51" i="9"/>
  <c r="M50" i="9"/>
  <c r="L50" i="9"/>
  <c r="K50" i="9"/>
  <c r="M49" i="9"/>
  <c r="L49" i="9"/>
  <c r="K49" i="9"/>
  <c r="M48" i="9"/>
  <c r="L48" i="9"/>
  <c r="K48" i="9"/>
  <c r="M47" i="9"/>
  <c r="L47" i="9"/>
  <c r="K47" i="9"/>
  <c r="M46" i="9"/>
  <c r="L46" i="9"/>
  <c r="K46" i="9"/>
  <c r="M45" i="9"/>
  <c r="L45" i="9"/>
  <c r="K45" i="9"/>
  <c r="M44" i="9"/>
  <c r="L44" i="9"/>
  <c r="K44" i="9"/>
  <c r="M43" i="9"/>
  <c r="L43" i="9"/>
  <c r="K43" i="9"/>
  <c r="M42" i="9"/>
  <c r="L42" i="9"/>
  <c r="K42" i="9"/>
  <c r="M41" i="9"/>
  <c r="L41" i="9"/>
  <c r="K41" i="9"/>
  <c r="M40" i="9"/>
  <c r="L40" i="9"/>
  <c r="K40" i="9"/>
  <c r="M39" i="9"/>
  <c r="L39" i="9"/>
  <c r="K39" i="9"/>
  <c r="M38" i="9"/>
  <c r="L38" i="9"/>
  <c r="K38" i="9"/>
  <c r="M37" i="9"/>
  <c r="L37" i="9"/>
  <c r="K37" i="9"/>
  <c r="M36" i="9"/>
  <c r="L36" i="9"/>
  <c r="K36" i="9"/>
  <c r="M35" i="9"/>
  <c r="L35" i="9"/>
  <c r="K35" i="9"/>
  <c r="M34" i="9"/>
  <c r="L34" i="9"/>
  <c r="K34" i="9"/>
  <c r="M33" i="9"/>
  <c r="L33" i="9"/>
  <c r="K33" i="9"/>
  <c r="M32" i="9"/>
  <c r="L32" i="9"/>
  <c r="K32" i="9"/>
  <c r="M31" i="9"/>
  <c r="L31" i="9"/>
  <c r="K31" i="9"/>
  <c r="M30" i="9"/>
  <c r="L30" i="9"/>
  <c r="K30" i="9"/>
  <c r="M29" i="9"/>
  <c r="L29" i="9"/>
  <c r="K29" i="9"/>
  <c r="M28" i="9"/>
  <c r="L28" i="9"/>
  <c r="K28" i="9"/>
  <c r="M27" i="9"/>
  <c r="L27" i="9"/>
  <c r="K27" i="9"/>
  <c r="M26" i="9"/>
  <c r="L26" i="9"/>
  <c r="K26" i="9"/>
  <c r="M25" i="9"/>
  <c r="L25" i="9"/>
  <c r="K25" i="9"/>
  <c r="M24" i="9"/>
  <c r="L24" i="9"/>
  <c r="K24" i="9"/>
  <c r="M23" i="9"/>
  <c r="L23" i="9"/>
  <c r="K23" i="9"/>
  <c r="M22" i="9"/>
  <c r="L22" i="9"/>
  <c r="K22" i="9"/>
  <c r="M21" i="9"/>
  <c r="L21" i="9"/>
  <c r="K21" i="9"/>
  <c r="M20" i="9"/>
  <c r="L20" i="9"/>
  <c r="K20" i="9"/>
  <c r="M19" i="9"/>
  <c r="L19" i="9"/>
  <c r="K19" i="9"/>
  <c r="M18" i="9"/>
  <c r="L18" i="9"/>
  <c r="K18" i="9"/>
  <c r="M17" i="9"/>
  <c r="L17" i="9"/>
  <c r="K17" i="9"/>
  <c r="M16" i="9"/>
  <c r="L16" i="9"/>
  <c r="K16" i="9"/>
  <c r="M15" i="9"/>
  <c r="L15" i="9"/>
  <c r="K15" i="9"/>
  <c r="M14" i="9"/>
  <c r="L14" i="9"/>
  <c r="K14" i="9"/>
  <c r="M13" i="9"/>
  <c r="L13" i="9"/>
  <c r="K13" i="9"/>
  <c r="M12" i="9"/>
  <c r="L12" i="9"/>
  <c r="K12" i="9"/>
  <c r="M11" i="9"/>
  <c r="L11" i="9"/>
  <c r="K11" i="9"/>
  <c r="M10" i="9"/>
  <c r="L10" i="9"/>
  <c r="K10" i="9"/>
  <c r="M9" i="9"/>
  <c r="L9" i="9"/>
  <c r="K9" i="9"/>
  <c r="M8" i="9"/>
  <c r="L8" i="9"/>
  <c r="K8" i="9"/>
  <c r="M7" i="9"/>
  <c r="L7" i="9"/>
  <c r="K7" i="9"/>
  <c r="M6" i="9"/>
  <c r="L6" i="9"/>
  <c r="K6" i="9"/>
  <c r="M5" i="9"/>
  <c r="L5" i="9"/>
  <c r="K5" i="9"/>
  <c r="M4" i="9"/>
  <c r="L4" i="9"/>
  <c r="K4" i="9"/>
  <c r="M3" i="9"/>
  <c r="L3" i="9"/>
  <c r="L53" i="9" s="1"/>
  <c r="G53" i="9" s="1"/>
  <c r="K3" i="9"/>
  <c r="M2" i="9"/>
  <c r="L2" i="9"/>
  <c r="K2" i="9"/>
  <c r="M53" i="9" l="1"/>
  <c r="J53" i="9" s="1"/>
  <c r="K53" i="9"/>
  <c r="D53" i="9" s="1"/>
  <c r="I51" i="8"/>
  <c r="H51" i="8"/>
  <c r="F51" i="8"/>
  <c r="E51" i="8"/>
  <c r="C51" i="8"/>
  <c r="B51" i="8"/>
  <c r="M50" i="8"/>
  <c r="L50" i="8"/>
  <c r="K50" i="8"/>
  <c r="M49" i="8"/>
  <c r="L49" i="8"/>
  <c r="K49" i="8"/>
  <c r="M48" i="8"/>
  <c r="L48" i="8"/>
  <c r="K48" i="8"/>
  <c r="M47" i="8"/>
  <c r="L47" i="8"/>
  <c r="K47" i="8"/>
  <c r="M46" i="8"/>
  <c r="L46" i="8"/>
  <c r="K46" i="8"/>
  <c r="M45" i="8"/>
  <c r="L45" i="8"/>
  <c r="K45" i="8"/>
  <c r="M44" i="8"/>
  <c r="L44" i="8"/>
  <c r="K44" i="8"/>
  <c r="M43" i="8"/>
  <c r="L43" i="8"/>
  <c r="K43" i="8"/>
  <c r="M42" i="8"/>
  <c r="L42" i="8"/>
  <c r="K42" i="8"/>
  <c r="M41" i="8"/>
  <c r="L41" i="8"/>
  <c r="K41" i="8"/>
  <c r="M40" i="8"/>
  <c r="L40" i="8"/>
  <c r="K40" i="8"/>
  <c r="M39" i="8"/>
  <c r="L39" i="8"/>
  <c r="K39" i="8"/>
  <c r="M38" i="8"/>
  <c r="L38" i="8"/>
  <c r="K38" i="8"/>
  <c r="M37" i="8"/>
  <c r="L37" i="8"/>
  <c r="K37" i="8"/>
  <c r="M36" i="8"/>
  <c r="L36" i="8"/>
  <c r="K36" i="8"/>
  <c r="M35" i="8"/>
  <c r="L35" i="8"/>
  <c r="K35" i="8"/>
  <c r="M34" i="8"/>
  <c r="L34" i="8"/>
  <c r="K34" i="8"/>
  <c r="M33" i="8"/>
  <c r="L33" i="8"/>
  <c r="K33" i="8"/>
  <c r="M32" i="8"/>
  <c r="L32" i="8"/>
  <c r="K32" i="8"/>
  <c r="M31" i="8"/>
  <c r="L31" i="8"/>
  <c r="K31" i="8"/>
  <c r="M30" i="8"/>
  <c r="L30" i="8"/>
  <c r="K30" i="8"/>
  <c r="M29" i="8"/>
  <c r="L29" i="8"/>
  <c r="K29" i="8"/>
  <c r="M28" i="8"/>
  <c r="L28" i="8"/>
  <c r="K28" i="8"/>
  <c r="M27" i="8"/>
  <c r="L27" i="8"/>
  <c r="K27" i="8"/>
  <c r="M26" i="8"/>
  <c r="L26" i="8"/>
  <c r="K26" i="8"/>
  <c r="M25" i="8"/>
  <c r="L25" i="8"/>
  <c r="K25" i="8"/>
  <c r="M24" i="8"/>
  <c r="L24" i="8"/>
  <c r="K24" i="8"/>
  <c r="M23" i="8"/>
  <c r="L23" i="8"/>
  <c r="K23" i="8"/>
  <c r="M22" i="8"/>
  <c r="L22" i="8"/>
  <c r="K22" i="8"/>
  <c r="M21" i="8"/>
  <c r="L21" i="8"/>
  <c r="K21" i="8"/>
  <c r="M20" i="8"/>
  <c r="L20" i="8"/>
  <c r="K20" i="8"/>
  <c r="M19" i="8"/>
  <c r="L19" i="8"/>
  <c r="K19" i="8"/>
  <c r="M18" i="8"/>
  <c r="L18" i="8"/>
  <c r="K18" i="8"/>
  <c r="M17" i="8"/>
  <c r="L17" i="8"/>
  <c r="K17" i="8"/>
  <c r="M16" i="8"/>
  <c r="L16" i="8"/>
  <c r="K16" i="8"/>
  <c r="M15" i="8"/>
  <c r="L15" i="8"/>
  <c r="K15" i="8"/>
  <c r="M14" i="8"/>
  <c r="L14" i="8"/>
  <c r="K14" i="8"/>
  <c r="M13" i="8"/>
  <c r="L13" i="8"/>
  <c r="K13" i="8"/>
  <c r="M12" i="8"/>
  <c r="L12" i="8"/>
  <c r="K12" i="8"/>
  <c r="M11" i="8"/>
  <c r="L11" i="8"/>
  <c r="K11" i="8"/>
  <c r="M10" i="8"/>
  <c r="L10" i="8"/>
  <c r="K10" i="8"/>
  <c r="M9" i="8"/>
  <c r="L9" i="8"/>
  <c r="K9" i="8"/>
  <c r="M8" i="8"/>
  <c r="L8" i="8"/>
  <c r="K8" i="8"/>
  <c r="M7" i="8"/>
  <c r="L7" i="8"/>
  <c r="K7" i="8"/>
  <c r="M6" i="8"/>
  <c r="L6" i="8"/>
  <c r="K6" i="8"/>
  <c r="M5" i="8"/>
  <c r="L5" i="8"/>
  <c r="K5" i="8"/>
  <c r="M4" i="8"/>
  <c r="L4" i="8"/>
  <c r="K4" i="8"/>
  <c r="M3" i="8"/>
  <c r="L3" i="8"/>
  <c r="K3" i="8"/>
  <c r="M2" i="8"/>
  <c r="L2" i="8"/>
  <c r="K2" i="8"/>
  <c r="L51" i="8" l="1"/>
  <c r="G51" i="8" s="1"/>
  <c r="M51" i="8"/>
  <c r="J51" i="8" s="1"/>
  <c r="K51" i="8"/>
  <c r="D51" i="8" s="1"/>
  <c r="I51" i="7"/>
  <c r="H51" i="7"/>
  <c r="F51" i="7"/>
  <c r="E51" i="7"/>
  <c r="C51" i="7"/>
  <c r="B51" i="7"/>
  <c r="M50" i="7"/>
  <c r="L50" i="7"/>
  <c r="K50" i="7"/>
  <c r="M49" i="7"/>
  <c r="L49" i="7"/>
  <c r="K49" i="7"/>
  <c r="M48" i="7"/>
  <c r="L48" i="7"/>
  <c r="K48" i="7"/>
  <c r="M47" i="7"/>
  <c r="L47" i="7"/>
  <c r="K47" i="7"/>
  <c r="M46" i="7"/>
  <c r="L46" i="7"/>
  <c r="K46" i="7"/>
  <c r="M45" i="7"/>
  <c r="L45" i="7"/>
  <c r="K45" i="7"/>
  <c r="M44" i="7"/>
  <c r="L44" i="7"/>
  <c r="K44" i="7"/>
  <c r="M43" i="7"/>
  <c r="L43" i="7"/>
  <c r="K43" i="7"/>
  <c r="M42" i="7"/>
  <c r="L42" i="7"/>
  <c r="K42" i="7"/>
  <c r="M41" i="7"/>
  <c r="L41" i="7"/>
  <c r="K41" i="7"/>
  <c r="M40" i="7"/>
  <c r="L40" i="7"/>
  <c r="K40" i="7"/>
  <c r="M39" i="7"/>
  <c r="L39" i="7"/>
  <c r="K39" i="7"/>
  <c r="M38" i="7"/>
  <c r="L38" i="7"/>
  <c r="K38" i="7"/>
  <c r="M37" i="7"/>
  <c r="L37" i="7"/>
  <c r="K37" i="7"/>
  <c r="M36" i="7"/>
  <c r="L36" i="7"/>
  <c r="K36" i="7"/>
  <c r="M35" i="7"/>
  <c r="L35" i="7"/>
  <c r="K35" i="7"/>
  <c r="M34" i="7"/>
  <c r="L34" i="7"/>
  <c r="K34" i="7"/>
  <c r="M33" i="7"/>
  <c r="L33" i="7"/>
  <c r="K33" i="7"/>
  <c r="M32" i="7"/>
  <c r="L32" i="7"/>
  <c r="K32" i="7"/>
  <c r="M31" i="7"/>
  <c r="L31" i="7"/>
  <c r="K31" i="7"/>
  <c r="M30" i="7"/>
  <c r="L30" i="7"/>
  <c r="K30" i="7"/>
  <c r="M29" i="7"/>
  <c r="L29" i="7"/>
  <c r="K29" i="7"/>
  <c r="M28" i="7"/>
  <c r="L28" i="7"/>
  <c r="K28" i="7"/>
  <c r="M27" i="7"/>
  <c r="L27" i="7"/>
  <c r="K27" i="7"/>
  <c r="M26" i="7"/>
  <c r="L26" i="7"/>
  <c r="K26" i="7"/>
  <c r="M25" i="7"/>
  <c r="L25" i="7"/>
  <c r="K25" i="7"/>
  <c r="M24" i="7"/>
  <c r="L24" i="7"/>
  <c r="K24" i="7"/>
  <c r="M23" i="7"/>
  <c r="L23" i="7"/>
  <c r="K23" i="7"/>
  <c r="M22" i="7"/>
  <c r="L22" i="7"/>
  <c r="K22" i="7"/>
  <c r="M21" i="7"/>
  <c r="L21" i="7"/>
  <c r="K21" i="7"/>
  <c r="M20" i="7"/>
  <c r="L20" i="7"/>
  <c r="K20" i="7"/>
  <c r="M19" i="7"/>
  <c r="L19" i="7"/>
  <c r="K19" i="7"/>
  <c r="M18" i="7"/>
  <c r="L18" i="7"/>
  <c r="K18" i="7"/>
  <c r="M17" i="7"/>
  <c r="L17" i="7"/>
  <c r="K17" i="7"/>
  <c r="M16" i="7"/>
  <c r="L16" i="7"/>
  <c r="K16" i="7"/>
  <c r="M15" i="7"/>
  <c r="L15" i="7"/>
  <c r="K15" i="7"/>
  <c r="M14" i="7"/>
  <c r="L14" i="7"/>
  <c r="K14" i="7"/>
  <c r="M13" i="7"/>
  <c r="L13" i="7"/>
  <c r="K13" i="7"/>
  <c r="M12" i="7"/>
  <c r="L12" i="7"/>
  <c r="K12" i="7"/>
  <c r="M11" i="7"/>
  <c r="L11" i="7"/>
  <c r="K11" i="7"/>
  <c r="M10" i="7"/>
  <c r="L10" i="7"/>
  <c r="K10" i="7"/>
  <c r="M9" i="7"/>
  <c r="L9" i="7"/>
  <c r="K9" i="7"/>
  <c r="M8" i="7"/>
  <c r="L8" i="7"/>
  <c r="K8" i="7"/>
  <c r="M7" i="7"/>
  <c r="L7" i="7"/>
  <c r="K7" i="7"/>
  <c r="M6" i="7"/>
  <c r="L6" i="7"/>
  <c r="K6" i="7"/>
  <c r="M5" i="7"/>
  <c r="L5" i="7"/>
  <c r="K5" i="7"/>
  <c r="M4" i="7"/>
  <c r="L4" i="7"/>
  <c r="K4" i="7"/>
  <c r="M3" i="7"/>
  <c r="L3" i="7"/>
  <c r="K3" i="7"/>
  <c r="M2" i="7"/>
  <c r="L2" i="7"/>
  <c r="K2" i="7"/>
  <c r="L51" i="7" l="1"/>
  <c r="G51" i="7" s="1"/>
  <c r="M51" i="7"/>
  <c r="J51" i="7" s="1"/>
  <c r="K51" i="7"/>
  <c r="D51" i="7" s="1"/>
  <c r="I49" i="5" l="1"/>
  <c r="H49" i="5"/>
  <c r="F49" i="5"/>
  <c r="E49" i="5"/>
  <c r="C49" i="5"/>
  <c r="B49" i="5"/>
  <c r="M46" i="5" l="1"/>
  <c r="L46" i="5"/>
  <c r="K46" i="5"/>
  <c r="M45" i="5"/>
  <c r="L45" i="5"/>
  <c r="K45" i="5"/>
  <c r="M44" i="5"/>
  <c r="L44" i="5"/>
  <c r="K44" i="5"/>
  <c r="M43" i="5"/>
  <c r="L43" i="5"/>
  <c r="K43" i="5"/>
  <c r="M42" i="5"/>
  <c r="L42" i="5"/>
  <c r="K42" i="5"/>
  <c r="M41" i="5"/>
  <c r="L41" i="5"/>
  <c r="K41" i="5"/>
  <c r="M40" i="5"/>
  <c r="L40" i="5"/>
  <c r="K40" i="5"/>
  <c r="M39" i="5"/>
  <c r="L39" i="5"/>
  <c r="K39" i="5"/>
  <c r="M38" i="5"/>
  <c r="L38" i="5"/>
  <c r="K38" i="5"/>
  <c r="M37" i="5"/>
  <c r="L37" i="5"/>
  <c r="K37" i="5"/>
  <c r="M36" i="5"/>
  <c r="L36" i="5"/>
  <c r="K36" i="5"/>
  <c r="M35" i="5"/>
  <c r="L35" i="5"/>
  <c r="K35" i="5"/>
  <c r="M34" i="5"/>
  <c r="L34" i="5"/>
  <c r="K34" i="5"/>
  <c r="M33" i="5"/>
  <c r="L33" i="5"/>
  <c r="K33" i="5"/>
  <c r="M32" i="5"/>
  <c r="L32" i="5"/>
  <c r="K32" i="5"/>
  <c r="M31" i="5"/>
  <c r="L31" i="5"/>
  <c r="K31" i="5"/>
  <c r="M30" i="5"/>
  <c r="L30" i="5"/>
  <c r="K30" i="5"/>
  <c r="M29" i="5"/>
  <c r="L29" i="5"/>
  <c r="K29" i="5"/>
  <c r="M28" i="5"/>
  <c r="L28" i="5"/>
  <c r="K28" i="5"/>
  <c r="M27" i="5"/>
  <c r="L27" i="5"/>
  <c r="K27" i="5"/>
  <c r="M26" i="5"/>
  <c r="L26" i="5"/>
  <c r="K26" i="5"/>
  <c r="M25" i="5"/>
  <c r="L25" i="5"/>
  <c r="K25" i="5"/>
  <c r="M24" i="5"/>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 r="M2" i="5"/>
  <c r="L2" i="5"/>
  <c r="K2" i="5"/>
  <c r="K47" i="5" l="1"/>
  <c r="L47" i="5"/>
  <c r="M47" i="5"/>
  <c r="I47" i="2"/>
  <c r="H47" i="2"/>
  <c r="F47" i="2"/>
  <c r="E47" i="2"/>
  <c r="C47" i="2"/>
  <c r="B47" i="2"/>
  <c r="M46" i="2"/>
  <c r="L46" i="2"/>
  <c r="K46" i="2"/>
  <c r="M45" i="2"/>
  <c r="L45" i="2"/>
  <c r="K45" i="2"/>
  <c r="M44" i="2"/>
  <c r="L44" i="2"/>
  <c r="K44" i="2"/>
  <c r="M43" i="2"/>
  <c r="L43" i="2"/>
  <c r="K43" i="2"/>
  <c r="M42" i="2"/>
  <c r="L42" i="2"/>
  <c r="K42" i="2"/>
  <c r="M41" i="2"/>
  <c r="L41" i="2"/>
  <c r="K41" i="2"/>
  <c r="M40" i="2"/>
  <c r="L40" i="2"/>
  <c r="K40" i="2"/>
  <c r="M39" i="2"/>
  <c r="L39" i="2"/>
  <c r="K39" i="2"/>
  <c r="M38" i="2"/>
  <c r="L38" i="2"/>
  <c r="K38" i="2"/>
  <c r="M37" i="2"/>
  <c r="L37" i="2"/>
  <c r="K37" i="2"/>
  <c r="M36" i="2"/>
  <c r="L36" i="2"/>
  <c r="K36" i="2"/>
  <c r="M35" i="2"/>
  <c r="L35" i="2"/>
  <c r="K35" i="2"/>
  <c r="M34" i="2"/>
  <c r="L34" i="2"/>
  <c r="K34" i="2"/>
  <c r="M33" i="2"/>
  <c r="L33" i="2"/>
  <c r="K33" i="2"/>
  <c r="M32" i="2"/>
  <c r="L32" i="2"/>
  <c r="K32" i="2"/>
  <c r="M31" i="2"/>
  <c r="L31" i="2"/>
  <c r="K31" i="2"/>
  <c r="M30" i="2"/>
  <c r="L30" i="2"/>
  <c r="K30" i="2"/>
  <c r="M29" i="2"/>
  <c r="L29" i="2"/>
  <c r="K29" i="2"/>
  <c r="M28" i="2"/>
  <c r="L28" i="2"/>
  <c r="K28" i="2"/>
  <c r="M27" i="2"/>
  <c r="L27" i="2"/>
  <c r="K27" i="2"/>
  <c r="M26" i="2"/>
  <c r="L26" i="2"/>
  <c r="K26" i="2"/>
  <c r="M25" i="2"/>
  <c r="L25" i="2"/>
  <c r="K25" i="2"/>
  <c r="M24" i="2"/>
  <c r="L24" i="2"/>
  <c r="K24" i="2"/>
  <c r="M23" i="2"/>
  <c r="L23" i="2"/>
  <c r="K23" i="2"/>
  <c r="M22" i="2"/>
  <c r="L22" i="2"/>
  <c r="K22" i="2"/>
  <c r="M21" i="2"/>
  <c r="L21" i="2"/>
  <c r="K21" i="2"/>
  <c r="M20" i="2"/>
  <c r="L20" i="2"/>
  <c r="K20" i="2"/>
  <c r="M19" i="2"/>
  <c r="L19" i="2"/>
  <c r="K19" i="2"/>
  <c r="M18" i="2"/>
  <c r="L18" i="2"/>
  <c r="K18" i="2"/>
  <c r="M17" i="2"/>
  <c r="L17" i="2"/>
  <c r="K17" i="2"/>
  <c r="M16" i="2"/>
  <c r="L16" i="2"/>
  <c r="K16" i="2"/>
  <c r="M15" i="2"/>
  <c r="L15" i="2"/>
  <c r="K15" i="2"/>
  <c r="M14" i="2"/>
  <c r="L14" i="2"/>
  <c r="K14" i="2"/>
  <c r="M13" i="2"/>
  <c r="L13" i="2"/>
  <c r="K13" i="2"/>
  <c r="M12" i="2"/>
  <c r="L12" i="2"/>
  <c r="K12" i="2"/>
  <c r="M11" i="2"/>
  <c r="L11" i="2"/>
  <c r="K11" i="2"/>
  <c r="M10" i="2"/>
  <c r="L10" i="2"/>
  <c r="K10" i="2"/>
  <c r="M9" i="2"/>
  <c r="L9" i="2"/>
  <c r="K9" i="2"/>
  <c r="M8" i="2"/>
  <c r="L8" i="2"/>
  <c r="K8" i="2"/>
  <c r="M7" i="2"/>
  <c r="L7" i="2"/>
  <c r="K7" i="2"/>
  <c r="M6" i="2"/>
  <c r="L6" i="2"/>
  <c r="K6" i="2"/>
  <c r="M5" i="2"/>
  <c r="L5" i="2"/>
  <c r="K5" i="2"/>
  <c r="M4" i="2"/>
  <c r="L4" i="2"/>
  <c r="K4" i="2"/>
  <c r="M3" i="2"/>
  <c r="L3" i="2"/>
  <c r="K3" i="2"/>
  <c r="M2" i="2"/>
  <c r="L2" i="2"/>
  <c r="K2" i="2"/>
  <c r="K47" i="2" s="1"/>
  <c r="D47" i="2" s="1"/>
  <c r="L47" i="2" l="1"/>
  <c r="G47" i="2" s="1"/>
  <c r="M47" i="2"/>
  <c r="J47" i="2" s="1"/>
  <c r="K2" i="1"/>
  <c r="L2" i="1"/>
  <c r="M2" i="1"/>
  <c r="K3" i="1"/>
  <c r="L3" i="1"/>
  <c r="M3" i="1"/>
  <c r="K4" i="1"/>
  <c r="L4" i="1"/>
  <c r="M4" i="1"/>
  <c r="K5" i="1"/>
  <c r="L5" i="1"/>
  <c r="M5" i="1"/>
  <c r="K6" i="1"/>
  <c r="L6" i="1"/>
  <c r="M6" i="1"/>
  <c r="K7" i="1"/>
  <c r="L7" i="1"/>
  <c r="M7" i="1"/>
  <c r="K8" i="1"/>
  <c r="L8" i="1"/>
  <c r="M8" i="1"/>
  <c r="K9" i="1"/>
  <c r="L9" i="1"/>
  <c r="M9" i="1"/>
  <c r="K10" i="1"/>
  <c r="L10" i="1"/>
  <c r="M10" i="1"/>
  <c r="K11" i="1"/>
  <c r="L11" i="1"/>
  <c r="M11" i="1"/>
  <c r="K12" i="1"/>
  <c r="L12" i="1"/>
  <c r="M12" i="1"/>
  <c r="K13" i="1"/>
  <c r="L13" i="1"/>
  <c r="M13" i="1"/>
  <c r="K14" i="1"/>
  <c r="L14" i="1"/>
  <c r="M14" i="1"/>
  <c r="K15" i="1"/>
  <c r="L15" i="1"/>
  <c r="M15" i="1"/>
  <c r="K16" i="1"/>
  <c r="L16" i="1"/>
  <c r="M16" i="1"/>
  <c r="K17" i="1"/>
  <c r="L17" i="1"/>
  <c r="M17" i="1"/>
  <c r="K18" i="1"/>
  <c r="L18" i="1"/>
  <c r="M18" i="1"/>
  <c r="K19" i="1"/>
  <c r="L19" i="1"/>
  <c r="M19" i="1"/>
  <c r="K20" i="1"/>
  <c r="L20" i="1"/>
  <c r="M20" i="1"/>
  <c r="K21" i="1"/>
  <c r="L21" i="1"/>
  <c r="M21" i="1"/>
  <c r="K22" i="1"/>
  <c r="L22" i="1"/>
  <c r="M22" i="1"/>
  <c r="K23" i="1"/>
  <c r="L23" i="1"/>
  <c r="M23" i="1"/>
  <c r="K24" i="1"/>
  <c r="L24" i="1"/>
  <c r="M24" i="1"/>
  <c r="K25" i="1"/>
  <c r="L25" i="1"/>
  <c r="M25" i="1"/>
  <c r="K26" i="1"/>
  <c r="L26" i="1"/>
  <c r="M26" i="1"/>
  <c r="K27" i="1"/>
  <c r="L27" i="1"/>
  <c r="M27" i="1"/>
  <c r="K28" i="1"/>
  <c r="L28" i="1"/>
  <c r="M28" i="1"/>
  <c r="K29" i="1"/>
  <c r="L29" i="1"/>
  <c r="M29" i="1"/>
  <c r="K30" i="1"/>
  <c r="L30" i="1"/>
  <c r="M30" i="1"/>
  <c r="K31" i="1"/>
  <c r="L31" i="1"/>
  <c r="M31" i="1"/>
  <c r="K32" i="1"/>
  <c r="L32" i="1"/>
  <c r="M32" i="1"/>
  <c r="K33" i="1"/>
  <c r="L33" i="1"/>
  <c r="M33" i="1"/>
  <c r="K34" i="1"/>
  <c r="L34" i="1"/>
  <c r="M34" i="1"/>
  <c r="K35" i="1"/>
  <c r="L35" i="1"/>
  <c r="M35" i="1"/>
  <c r="K36" i="1"/>
  <c r="L36" i="1"/>
  <c r="M36" i="1"/>
  <c r="K37" i="1"/>
  <c r="L37" i="1"/>
  <c r="M37" i="1"/>
  <c r="K38" i="1"/>
  <c r="L38" i="1"/>
  <c r="M38" i="1"/>
  <c r="K39" i="1"/>
  <c r="L39" i="1"/>
  <c r="M39" i="1"/>
  <c r="K40" i="1"/>
  <c r="L40" i="1"/>
  <c r="M40" i="1"/>
  <c r="K41" i="1"/>
  <c r="L41" i="1"/>
  <c r="M41" i="1"/>
  <c r="K42" i="1"/>
  <c r="L42" i="1"/>
  <c r="M42" i="1"/>
  <c r="K43" i="1"/>
  <c r="L43" i="1"/>
  <c r="M43" i="1"/>
  <c r="K44" i="1"/>
  <c r="L44" i="1"/>
  <c r="M44" i="1"/>
  <c r="K45" i="1"/>
  <c r="L45" i="1"/>
  <c r="M45" i="1"/>
  <c r="K46" i="1"/>
  <c r="L46" i="1"/>
  <c r="M46" i="1"/>
  <c r="B47" i="1"/>
  <c r="C47" i="1"/>
  <c r="E47" i="1"/>
  <c r="F47" i="1"/>
  <c r="H47" i="1"/>
  <c r="I47" i="1"/>
  <c r="M47" i="1" l="1"/>
  <c r="J47" i="1" s="1"/>
  <c r="L47" i="1"/>
  <c r="G47" i="1" s="1"/>
  <c r="K47" i="1"/>
  <c r="D47" i="1" s="1"/>
</calcChain>
</file>

<file path=xl/sharedStrings.xml><?xml version="1.0" encoding="utf-8"?>
<sst xmlns="http://schemas.openxmlformats.org/spreadsheetml/2006/main" count="816" uniqueCount="75">
  <si>
    <t>TOTAL</t>
  </si>
  <si>
    <t>Zaragoza</t>
  </si>
  <si>
    <t>Zamora</t>
  </si>
  <si>
    <t>Valladolid</t>
  </si>
  <si>
    <t>Valencia/València</t>
  </si>
  <si>
    <t>Toledo</t>
  </si>
  <si>
    <t>Teruel</t>
  </si>
  <si>
    <t>Soria</t>
  </si>
  <si>
    <t>Sevilla</t>
  </si>
  <si>
    <t>Segovia</t>
  </si>
  <si>
    <t>Santa Cruz de Tenerife</t>
  </si>
  <si>
    <t>Salamanca</t>
  </si>
  <si>
    <t>Rioja (La)</t>
  </si>
  <si>
    <t>Pontevedra</t>
  </si>
  <si>
    <t>Palmas (Las)</t>
  </si>
  <si>
    <t>Palencia</t>
  </si>
  <si>
    <t>Ourense</t>
  </si>
  <si>
    <t>Navarra</t>
  </si>
  <si>
    <t>Murcia</t>
  </si>
  <si>
    <t>Melilla</t>
  </si>
  <si>
    <t>Malaga</t>
  </si>
  <si>
    <t>Madrid</t>
  </si>
  <si>
    <t>Lugo</t>
  </si>
  <si>
    <t>Leon</t>
  </si>
  <si>
    <t>Jaen</t>
  </si>
  <si>
    <t>Huesca</t>
  </si>
  <si>
    <t>Huelva</t>
  </si>
  <si>
    <t>Guadalajara</t>
  </si>
  <si>
    <t>Granada</t>
  </si>
  <si>
    <t>Cuenca</t>
  </si>
  <si>
    <t>Coruña (A)</t>
  </si>
  <si>
    <t>Cordoba</t>
  </si>
  <si>
    <t>Ciudad Real</t>
  </si>
  <si>
    <t>Ceuta</t>
  </si>
  <si>
    <t>Castellon/Castello</t>
  </si>
  <si>
    <t>Cantabria</t>
  </si>
  <si>
    <t>Cadiz</t>
  </si>
  <si>
    <t>Caceres</t>
  </si>
  <si>
    <t>Burgos</t>
  </si>
  <si>
    <t>Balears (Illes)</t>
  </si>
  <si>
    <t>Badajoz</t>
  </si>
  <si>
    <t>Avila</t>
  </si>
  <si>
    <t>Asturias</t>
  </si>
  <si>
    <t>Almeria</t>
  </si>
  <si>
    <t>Alicante/Alacant</t>
  </si>
  <si>
    <t>Albacete</t>
  </si>
  <si>
    <t>C JEF</t>
  </si>
  <si>
    <t>C CDTA</t>
  </si>
  <si>
    <t>C TOT</t>
  </si>
  <si>
    <t>TMT JPT</t>
  </si>
  <si>
    <t>Terminados JPT</t>
  </si>
  <si>
    <t>Incoados JPT</t>
  </si>
  <si>
    <t>TMT CTDA</t>
  </si>
  <si>
    <t>Terminados CTDA</t>
  </si>
  <si>
    <t>Incoados CTDA</t>
  </si>
  <si>
    <t>TMT TOTAL</t>
  </si>
  <si>
    <t>Terminados TOTAL</t>
  </si>
  <si>
    <t>Incoados TOTAL</t>
  </si>
  <si>
    <t>Provincia</t>
  </si>
  <si>
    <t>EXPLICACIÓN TÉRMINOS UTILIZADOS:</t>
  </si>
  <si>
    <r>
      <rPr>
        <b/>
        <sz val="11"/>
        <color theme="1"/>
        <rFont val="Calibri"/>
        <family val="2"/>
        <scheme val="minor"/>
      </rPr>
      <t>Incoados TOTAL</t>
    </r>
    <r>
      <rPr>
        <sz val="11"/>
        <color theme="1"/>
        <rFont val="Calibri"/>
        <family val="2"/>
        <scheme val="minor"/>
      </rPr>
      <t>: Número de procedimientos iniciados para el periodo seleccionado.  Se incluyen todos aquellos procedimientos de las Jefaturas Provinciales de Tráfico (JPT) como del Centro de Tratamiento de Denuncias Automatizadas (CTDA).</t>
    </r>
  </si>
  <si>
    <r>
      <rPr>
        <b/>
        <sz val="11"/>
        <color theme="1"/>
        <rFont val="Calibri"/>
        <family val="2"/>
        <scheme val="minor"/>
      </rPr>
      <t xml:space="preserve"> Terminados TOTAL</t>
    </r>
    <r>
      <rPr>
        <sz val="11"/>
        <color theme="1"/>
        <rFont val="Calibri"/>
        <family val="2"/>
        <scheme val="minor"/>
      </rPr>
      <t>: Número de expedientes sancionadores finalizados para el periodo seleccionado.  Se incluyen todos aquellos procedimientos de las Jefaturas Provinciales de Tráfico (JPT) como del Centro de Tratamiento de Denuncias Automatizadas (CTDA).</t>
    </r>
  </si>
  <si>
    <r>
      <rPr>
        <b/>
        <sz val="11"/>
        <color theme="1"/>
        <rFont val="Calibri"/>
        <family val="2"/>
        <scheme val="minor"/>
      </rPr>
      <t>TMT TOTAL:</t>
    </r>
    <r>
      <rPr>
        <sz val="11"/>
        <color theme="1"/>
        <rFont val="Calibri"/>
        <family val="2"/>
        <scheme val="minor"/>
      </rPr>
      <t xml:space="preserve"> Tiempo medio de tramitación total. Se recoge en días naturales el tiempo medio de tramitación, calculado desde la fecha de inicio del procedimiento sancionador hasta la terminación del mismo en vía administrativa.</t>
    </r>
  </si>
  <si>
    <r>
      <rPr>
        <b/>
        <sz val="11"/>
        <color theme="1"/>
        <rFont val="Calibri"/>
        <family val="2"/>
        <scheme val="minor"/>
      </rPr>
      <t>Incoados CTDA</t>
    </r>
    <r>
      <rPr>
        <sz val="11"/>
        <color theme="1"/>
        <rFont val="Calibri"/>
        <family val="2"/>
        <scheme val="minor"/>
      </rPr>
      <t>: Número de procedimientos iniciados para el periodo seleccionado por el Centro de Tratamiento de Denuncias Automatizadas (CTDA).</t>
    </r>
  </si>
  <si>
    <r>
      <rPr>
        <b/>
        <sz val="11"/>
        <color theme="1"/>
        <rFont val="Calibri"/>
        <family val="2"/>
        <scheme val="minor"/>
      </rPr>
      <t>Terminados CTDA</t>
    </r>
    <r>
      <rPr>
        <sz val="11"/>
        <color theme="1"/>
        <rFont val="Calibri"/>
        <family val="2"/>
        <scheme val="minor"/>
      </rPr>
      <t>: Número de expedientes sancionadores finalizados para el periodo seleccionado por Centro de Tratamiento de Denuncias Automatizadas (CTDA).</t>
    </r>
  </si>
  <si>
    <r>
      <rPr>
        <b/>
        <sz val="11"/>
        <color theme="1"/>
        <rFont val="Calibri"/>
        <family val="2"/>
        <scheme val="minor"/>
      </rPr>
      <t>TMT CTDA</t>
    </r>
    <r>
      <rPr>
        <sz val="11"/>
        <color theme="1"/>
        <rFont val="Calibri"/>
        <family val="2"/>
        <scheme val="minor"/>
      </rPr>
      <t>:  Tiempo medio de tramitación de expedientes tramitados del Centro de Tratamiento de Denuncias Automatizadas (CTDA). Se recoge en días naturales el tiempo medio de tramitación, calculado desde la fecha de inicio del procedimiento sancionador hasta la terminación del mismo en vía administrativa.</t>
    </r>
  </si>
  <si>
    <r>
      <rPr>
        <b/>
        <sz val="11"/>
        <color theme="1"/>
        <rFont val="Calibri"/>
        <family val="2"/>
        <scheme val="minor"/>
      </rPr>
      <t>Incoados JPT</t>
    </r>
    <r>
      <rPr>
        <sz val="11"/>
        <color theme="1"/>
        <rFont val="Calibri"/>
        <family val="2"/>
        <scheme val="minor"/>
      </rPr>
      <t>: Número de procedimientos iniciados para el periodo seleccionado por las Jefaturas Provinciales de Tráfico (JPT).</t>
    </r>
  </si>
  <si>
    <r>
      <rPr>
        <b/>
        <sz val="11"/>
        <color theme="1"/>
        <rFont val="Calibri"/>
        <family val="2"/>
        <scheme val="minor"/>
      </rPr>
      <t>Terminados JPT</t>
    </r>
    <r>
      <rPr>
        <sz val="11"/>
        <color theme="1"/>
        <rFont val="Calibri"/>
        <family val="2"/>
        <scheme val="minor"/>
      </rPr>
      <t>: Número de expedientes sancionadores finalizados para el periodo seleccionado por las Jefaturas Provinciales de Tráfico (JPT).</t>
    </r>
  </si>
  <si>
    <r>
      <rPr>
        <b/>
        <sz val="11"/>
        <color theme="1"/>
        <rFont val="Calibri"/>
        <family val="2"/>
        <scheme val="minor"/>
      </rPr>
      <t>TMT JPT</t>
    </r>
    <r>
      <rPr>
        <sz val="11"/>
        <color theme="1"/>
        <rFont val="Calibri"/>
        <family val="2"/>
        <scheme val="minor"/>
      </rPr>
      <t>:  Tiempo medio de tramitación de expedientes tramitados por las Jefaturas Provinciales de Tráfico. Se recoge en días naturales el tiempo medio de tramitación, calculado desde la fecha de inicio del procedimiento sancionador hasta la terminación del mismo en vía administrativa.</t>
    </r>
  </si>
  <si>
    <t>Araba/Álava</t>
  </si>
  <si>
    <t>Barcelona</t>
  </si>
  <si>
    <t>Girona</t>
  </si>
  <si>
    <t>Tarragona</t>
  </si>
  <si>
    <t>Gipuzcoa</t>
  </si>
  <si>
    <t>Lleida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</si>
</sst>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1">
    <border>
      <left/>
      <right/>
      <top/>
      <bottom/>
      <diagonal/>
    </border>
  </borders>
  <cellStyleXfs count="1">
    <xf numFmtId="0" fontId="0" fillId="0" borderId="0"/>
  </cellStyleXfs>
  <cellXfs count="12">
    <xf numFmtId="0" fontId="0" fillId="0" borderId="0" xfId="0"/>
    <xf numFmtId="3" fontId="0" fillId="0" borderId="0" xfId="0" applyNumberFormat="1"/>
    <xf numFmtId="0" fontId="1" fillId="2" borderId="0" xfId="0" applyFont="1" applyFill="1" applyAlignment="1">
      <alignment horizontal="center" vertical="center" wrapText="1"/>
    </xf>
    <xf numFmtId="0" fontId="2" fillId="0" borderId="0" xfId="0" applyFont="1"/>
    <xf numFmtId="0" fontId="0" fillId="0" borderId="0" xfId="0" applyAlignment="1">
      <alignment horizontal="justify" wrapText="1"/>
    </xf>
    <xf numFmtId="1" fontId="0" fillId="0" borderId="0" xfId="0" applyNumberFormat="1" applyFill="1"/>
    <xf numFmtId="3" fontId="0" fillId="0" borderId="0" xfId="0" applyNumberFormat="1" applyFill="1"/>
    <xf numFmtId="0" fontId="0" fillId="0" borderId="0" xfId="0"/>
    <xf numFmtId="0" fontId="0" fillId="0" borderId="0" xfId="0"/>
    <xf numFmtId="3" fontId="0" fillId="0" borderId="0" xfId="0" applyNumberFormat="1"/>
    <xf numFmtId="1" fontId="0" fillId="0" borderId="0" xfId="0" applyNumberFormat="1"/>
    <xf numFmtId="11"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workbookViewId="0"/>
  </sheetViews>
  <sheetFormatPr baseColWidth="10" defaultRowHeight="15" x14ac:dyDescent="0.25"/>
  <cols>
    <col min="1" max="1" width="134.28515625" customWidth="1"/>
  </cols>
  <sheetData>
    <row r="1" spans="1:1" x14ac:dyDescent="0.25">
      <c r="A1" s="3" t="s">
        <v>59</v>
      </c>
    </row>
    <row r="3" spans="1:1" ht="30" x14ac:dyDescent="0.25">
      <c r="A3" s="4" t="s">
        <v>60</v>
      </c>
    </row>
    <row r="4" spans="1:1" ht="30" x14ac:dyDescent="0.25">
      <c r="A4" s="4" t="s">
        <v>61</v>
      </c>
    </row>
    <row r="5" spans="1:1" ht="30" x14ac:dyDescent="0.25">
      <c r="A5" s="4" t="s">
        <v>62</v>
      </c>
    </row>
    <row r="6" spans="1:1" ht="17.25" customHeight="1" x14ac:dyDescent="0.25">
      <c r="A6" s="4" t="s">
        <v>63</v>
      </c>
    </row>
    <row r="7" spans="1:1" ht="30" x14ac:dyDescent="0.25">
      <c r="A7" s="4" t="s">
        <v>64</v>
      </c>
    </row>
    <row r="8" spans="1:1" ht="45.75" customHeight="1" x14ac:dyDescent="0.25">
      <c r="A8" s="4" t="s">
        <v>65</v>
      </c>
    </row>
    <row r="9" spans="1:1" x14ac:dyDescent="0.25">
      <c r="A9" s="4" t="s">
        <v>66</v>
      </c>
    </row>
    <row r="10" spans="1:1" x14ac:dyDescent="0.25">
      <c r="A10" s="4" t="s">
        <v>67</v>
      </c>
    </row>
    <row r="11" spans="1:1" ht="30" x14ac:dyDescent="0.25">
      <c r="A11" s="4" t="s">
        <v>68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81FD1-D0CB-4640-BF3F-C14CD3867081}">
  <dimension ref="A1:M64288"/>
  <sheetViews>
    <sheetView workbookViewId="0"/>
  </sheetViews>
  <sheetFormatPr baseColWidth="10" defaultRowHeight="15" x14ac:dyDescent="0.25"/>
  <cols>
    <col min="1" max="1" width="21" style="8" bestFit="1" customWidth="1"/>
    <col min="2" max="10" width="11.42578125" style="8"/>
    <col min="11" max="13" width="0" style="8" hidden="1" customWidth="1"/>
    <col min="14" max="16384" width="11.42578125" style="8"/>
  </cols>
  <sheetData>
    <row r="1" spans="1:13" ht="30" x14ac:dyDescent="0.25">
      <c r="A1" s="2" t="s">
        <v>58</v>
      </c>
      <c r="B1" s="2" t="s">
        <v>57</v>
      </c>
      <c r="C1" s="2" t="s">
        <v>56</v>
      </c>
      <c r="D1" s="2" t="s">
        <v>55</v>
      </c>
      <c r="E1" s="2" t="s">
        <v>54</v>
      </c>
      <c r="F1" s="2" t="s">
        <v>53</v>
      </c>
      <c r="G1" s="2" t="s">
        <v>52</v>
      </c>
      <c r="H1" s="2" t="s">
        <v>51</v>
      </c>
      <c r="I1" s="2" t="s">
        <v>50</v>
      </c>
      <c r="J1" s="2" t="s">
        <v>49</v>
      </c>
      <c r="K1" s="8" t="s">
        <v>48</v>
      </c>
      <c r="L1" s="8" t="s">
        <v>47</v>
      </c>
      <c r="M1" s="8" t="s">
        <v>46</v>
      </c>
    </row>
    <row r="2" spans="1:13" x14ac:dyDescent="0.25">
      <c r="A2" s="8" t="s">
        <v>45</v>
      </c>
      <c r="B2" s="9">
        <v>6085</v>
      </c>
      <c r="C2" s="9">
        <v>6010</v>
      </c>
      <c r="D2" s="8">
        <v>49</v>
      </c>
      <c r="E2" s="9">
        <v>4824</v>
      </c>
      <c r="F2" s="9">
        <v>4799</v>
      </c>
      <c r="G2" s="8">
        <v>54</v>
      </c>
      <c r="H2" s="9">
        <v>1261</v>
      </c>
      <c r="I2" s="9">
        <v>1211</v>
      </c>
      <c r="J2" s="8">
        <v>41</v>
      </c>
      <c r="K2" s="8">
        <f>D2*C2</f>
        <v>294490</v>
      </c>
      <c r="L2" s="8">
        <f>G2*F2</f>
        <v>259146</v>
      </c>
      <c r="M2" s="8">
        <f>J2*I2</f>
        <v>49651</v>
      </c>
    </row>
    <row r="3" spans="1:13" x14ac:dyDescent="0.25">
      <c r="A3" s="8" t="s">
        <v>44</v>
      </c>
      <c r="B3" s="9">
        <v>18663</v>
      </c>
      <c r="C3" s="9">
        <v>13925</v>
      </c>
      <c r="D3" s="8">
        <v>34</v>
      </c>
      <c r="E3" s="9">
        <v>12625</v>
      </c>
      <c r="F3" s="9">
        <v>9245</v>
      </c>
      <c r="G3" s="8">
        <v>56</v>
      </c>
      <c r="H3" s="9">
        <v>6038</v>
      </c>
      <c r="I3" s="9">
        <v>4680</v>
      </c>
      <c r="J3" s="8">
        <v>15</v>
      </c>
      <c r="K3" s="8">
        <f t="shared" ref="K3:K49" si="0">D3*C3</f>
        <v>473450</v>
      </c>
      <c r="L3" s="8">
        <f t="shared" ref="L3:L49" si="1">G3*F3</f>
        <v>517720</v>
      </c>
      <c r="M3" s="8">
        <f t="shared" ref="M3:M49" si="2">J3*I3</f>
        <v>70200</v>
      </c>
    </row>
    <row r="4" spans="1:13" x14ac:dyDescent="0.25">
      <c r="A4" s="8" t="s">
        <v>43</v>
      </c>
      <c r="B4" s="9">
        <v>4775</v>
      </c>
      <c r="C4" s="9">
        <v>4408</v>
      </c>
      <c r="D4" s="8">
        <v>25</v>
      </c>
      <c r="E4" s="9">
        <v>1471</v>
      </c>
      <c r="F4" s="9">
        <v>1412</v>
      </c>
      <c r="G4" s="8">
        <v>58</v>
      </c>
      <c r="H4" s="9">
        <v>3304</v>
      </c>
      <c r="I4" s="9">
        <v>2996</v>
      </c>
      <c r="J4" s="8">
        <v>20</v>
      </c>
      <c r="K4" s="8">
        <f t="shared" si="0"/>
        <v>110200</v>
      </c>
      <c r="L4" s="8">
        <f t="shared" si="1"/>
        <v>81896</v>
      </c>
      <c r="M4" s="8">
        <f t="shared" si="2"/>
        <v>59920</v>
      </c>
    </row>
    <row r="5" spans="1:13" x14ac:dyDescent="0.25">
      <c r="A5" s="8" t="s">
        <v>42</v>
      </c>
      <c r="B5" s="9">
        <v>7570</v>
      </c>
      <c r="C5" s="9">
        <v>10064</v>
      </c>
      <c r="D5" s="8">
        <v>42</v>
      </c>
      <c r="E5" s="9">
        <v>4559</v>
      </c>
      <c r="F5" s="9">
        <v>7497</v>
      </c>
      <c r="G5" s="8">
        <v>55</v>
      </c>
      <c r="H5" s="9">
        <v>3011</v>
      </c>
      <c r="I5" s="9">
        <v>2567</v>
      </c>
      <c r="J5" s="8">
        <v>22</v>
      </c>
      <c r="K5" s="8">
        <f t="shared" si="0"/>
        <v>422688</v>
      </c>
      <c r="L5" s="8">
        <f t="shared" si="1"/>
        <v>412335</v>
      </c>
      <c r="M5" s="8">
        <f t="shared" si="2"/>
        <v>56474</v>
      </c>
    </row>
    <row r="6" spans="1:13" x14ac:dyDescent="0.25">
      <c r="A6" s="8" t="s">
        <v>41</v>
      </c>
      <c r="B6" s="9">
        <v>3391</v>
      </c>
      <c r="C6" s="9">
        <v>4083</v>
      </c>
      <c r="D6" s="8">
        <v>43</v>
      </c>
      <c r="E6" s="9">
        <v>2383</v>
      </c>
      <c r="F6" s="9">
        <v>3184</v>
      </c>
      <c r="G6" s="8">
        <v>54</v>
      </c>
      <c r="H6" s="9">
        <v>1008</v>
      </c>
      <c r="I6" s="8">
        <v>899</v>
      </c>
      <c r="J6" s="8">
        <v>20</v>
      </c>
      <c r="K6" s="8">
        <f t="shared" si="0"/>
        <v>175569</v>
      </c>
      <c r="L6" s="8">
        <f t="shared" si="1"/>
        <v>171936</v>
      </c>
      <c r="M6" s="8">
        <f t="shared" si="2"/>
        <v>17980</v>
      </c>
    </row>
    <row r="7" spans="1:13" x14ac:dyDescent="0.25">
      <c r="A7" s="8" t="s">
        <v>40</v>
      </c>
      <c r="B7" s="9">
        <v>8067</v>
      </c>
      <c r="C7" s="9">
        <v>10247</v>
      </c>
      <c r="D7" s="8">
        <v>60</v>
      </c>
      <c r="E7" s="9">
        <v>7765</v>
      </c>
      <c r="F7" s="9">
        <v>9198</v>
      </c>
      <c r="G7" s="8">
        <v>64</v>
      </c>
      <c r="H7" s="8">
        <v>302</v>
      </c>
      <c r="I7" s="9">
        <v>1049</v>
      </c>
      <c r="J7" s="8">
        <v>45</v>
      </c>
      <c r="K7" s="8">
        <f t="shared" si="0"/>
        <v>614820</v>
      </c>
      <c r="L7" s="8">
        <f t="shared" si="1"/>
        <v>588672</v>
      </c>
      <c r="M7" s="8">
        <f t="shared" si="2"/>
        <v>47205</v>
      </c>
    </row>
    <row r="8" spans="1:13" x14ac:dyDescent="0.25">
      <c r="A8" s="8" t="s">
        <v>39</v>
      </c>
      <c r="B8" s="9">
        <v>16686</v>
      </c>
      <c r="C8" s="9">
        <v>19896</v>
      </c>
      <c r="D8" s="8">
        <v>51</v>
      </c>
      <c r="E8" s="9">
        <v>16150</v>
      </c>
      <c r="F8" s="9">
        <v>17955</v>
      </c>
      <c r="G8" s="8">
        <v>51</v>
      </c>
      <c r="H8" s="8">
        <v>536</v>
      </c>
      <c r="I8" s="9">
        <v>1941</v>
      </c>
      <c r="J8" s="8">
        <v>54</v>
      </c>
      <c r="K8" s="8">
        <f t="shared" si="0"/>
        <v>1014696</v>
      </c>
      <c r="L8" s="8">
        <f t="shared" si="1"/>
        <v>915705</v>
      </c>
      <c r="M8" s="8">
        <f t="shared" si="2"/>
        <v>104814</v>
      </c>
    </row>
    <row r="9" spans="1:13" x14ac:dyDescent="0.25">
      <c r="A9" s="8" t="s">
        <v>70</v>
      </c>
      <c r="B9" s="8">
        <v>14</v>
      </c>
      <c r="C9" s="8">
        <v>1</v>
      </c>
      <c r="D9" s="8">
        <v>101</v>
      </c>
      <c r="E9" s="8">
        <v>0</v>
      </c>
      <c r="F9" s="8">
        <v>0</v>
      </c>
      <c r="G9" s="8">
        <v>0</v>
      </c>
      <c r="H9" s="8">
        <v>14</v>
      </c>
      <c r="I9" s="8">
        <v>1</v>
      </c>
      <c r="J9" s="8">
        <v>101</v>
      </c>
      <c r="K9" s="8">
        <f t="shared" si="0"/>
        <v>101</v>
      </c>
      <c r="L9" s="8">
        <f t="shared" si="1"/>
        <v>0</v>
      </c>
      <c r="M9" s="8">
        <f t="shared" si="2"/>
        <v>101</v>
      </c>
    </row>
    <row r="10" spans="1:13" x14ac:dyDescent="0.25">
      <c r="A10" s="8" t="s">
        <v>38</v>
      </c>
      <c r="B10" s="9">
        <v>11319</v>
      </c>
      <c r="C10" s="9">
        <v>12252</v>
      </c>
      <c r="D10" s="8">
        <v>51</v>
      </c>
      <c r="E10" s="9">
        <v>9188</v>
      </c>
      <c r="F10" s="9">
        <v>10547</v>
      </c>
      <c r="G10" s="8">
        <v>69</v>
      </c>
      <c r="H10" s="9">
        <v>2131</v>
      </c>
      <c r="I10" s="9">
        <v>1705</v>
      </c>
      <c r="J10" s="8">
        <v>15</v>
      </c>
      <c r="K10" s="8">
        <f t="shared" si="0"/>
        <v>624852</v>
      </c>
      <c r="L10" s="8">
        <f t="shared" si="1"/>
        <v>727743</v>
      </c>
      <c r="M10" s="8">
        <f t="shared" si="2"/>
        <v>25575</v>
      </c>
    </row>
    <row r="11" spans="1:13" x14ac:dyDescent="0.25">
      <c r="A11" s="8" t="s">
        <v>37</v>
      </c>
      <c r="B11" s="9">
        <v>6500</v>
      </c>
      <c r="C11" s="9">
        <v>6350</v>
      </c>
      <c r="D11" s="8">
        <v>38</v>
      </c>
      <c r="E11" s="9">
        <v>4456</v>
      </c>
      <c r="F11" s="9">
        <v>4760</v>
      </c>
      <c r="G11" s="8">
        <v>63</v>
      </c>
      <c r="H11" s="9">
        <v>2044</v>
      </c>
      <c r="I11" s="9">
        <v>1590</v>
      </c>
      <c r="J11" s="8">
        <v>15</v>
      </c>
      <c r="K11" s="8">
        <f t="shared" si="0"/>
        <v>241300</v>
      </c>
      <c r="L11" s="8">
        <f t="shared" si="1"/>
        <v>299880</v>
      </c>
      <c r="M11" s="8">
        <f t="shared" si="2"/>
        <v>23850</v>
      </c>
    </row>
    <row r="12" spans="1:13" x14ac:dyDescent="0.25">
      <c r="A12" s="8" t="s">
        <v>36</v>
      </c>
      <c r="B12" s="9">
        <v>32753</v>
      </c>
      <c r="C12" s="9">
        <v>32675</v>
      </c>
      <c r="D12" s="8">
        <v>44</v>
      </c>
      <c r="E12" s="9">
        <v>24759</v>
      </c>
      <c r="F12" s="9">
        <v>27642</v>
      </c>
      <c r="G12" s="8">
        <v>52</v>
      </c>
      <c r="H12" s="9">
        <v>7994</v>
      </c>
      <c r="I12" s="9">
        <v>5033</v>
      </c>
      <c r="J12" s="8">
        <v>19</v>
      </c>
      <c r="K12" s="8">
        <f t="shared" si="0"/>
        <v>1437700</v>
      </c>
      <c r="L12" s="8">
        <f t="shared" si="1"/>
        <v>1437384</v>
      </c>
      <c r="M12" s="8">
        <f t="shared" si="2"/>
        <v>95627</v>
      </c>
    </row>
    <row r="13" spans="1:13" x14ac:dyDescent="0.25">
      <c r="A13" s="8" t="s">
        <v>35</v>
      </c>
      <c r="B13" s="9">
        <v>6206</v>
      </c>
      <c r="C13" s="9">
        <v>11223</v>
      </c>
      <c r="D13" s="8">
        <v>60</v>
      </c>
      <c r="E13" s="9">
        <v>6148</v>
      </c>
      <c r="F13" s="9">
        <v>9874</v>
      </c>
      <c r="G13" s="8">
        <v>53</v>
      </c>
      <c r="H13" s="8">
        <v>58</v>
      </c>
      <c r="I13" s="9">
        <v>1349</v>
      </c>
      <c r="J13" s="8">
        <v>102</v>
      </c>
      <c r="K13" s="8">
        <f t="shared" si="0"/>
        <v>673380</v>
      </c>
      <c r="L13" s="8">
        <f t="shared" si="1"/>
        <v>523322</v>
      </c>
      <c r="M13" s="8">
        <f t="shared" si="2"/>
        <v>137598</v>
      </c>
    </row>
    <row r="14" spans="1:13" x14ac:dyDescent="0.25">
      <c r="A14" s="8" t="s">
        <v>34</v>
      </c>
      <c r="B14" s="9">
        <v>10495</v>
      </c>
      <c r="C14" s="9">
        <v>10323</v>
      </c>
      <c r="D14" s="8">
        <v>58</v>
      </c>
      <c r="E14" s="9">
        <v>8929</v>
      </c>
      <c r="F14" s="9">
        <v>8783</v>
      </c>
      <c r="G14" s="8">
        <v>72</v>
      </c>
      <c r="H14" s="9">
        <v>1566</v>
      </c>
      <c r="I14" s="9">
        <v>1540</v>
      </c>
      <c r="J14" s="8">
        <v>27</v>
      </c>
      <c r="K14" s="8">
        <f t="shared" si="0"/>
        <v>598734</v>
      </c>
      <c r="L14" s="8">
        <f t="shared" si="1"/>
        <v>632376</v>
      </c>
      <c r="M14" s="8">
        <f t="shared" si="2"/>
        <v>41580</v>
      </c>
    </row>
    <row r="15" spans="1:13" x14ac:dyDescent="0.25">
      <c r="A15" s="8" t="s">
        <v>33</v>
      </c>
      <c r="B15" s="8">
        <v>317</v>
      </c>
      <c r="C15" s="8">
        <v>118</v>
      </c>
      <c r="D15" s="8">
        <v>63</v>
      </c>
      <c r="E15" s="8">
        <v>0</v>
      </c>
      <c r="F15" s="8">
        <v>0</v>
      </c>
      <c r="G15" s="8">
        <v>0</v>
      </c>
      <c r="H15" s="8">
        <v>317</v>
      </c>
      <c r="I15" s="8">
        <v>118</v>
      </c>
      <c r="J15" s="8">
        <v>63</v>
      </c>
      <c r="K15" s="8">
        <f t="shared" si="0"/>
        <v>7434</v>
      </c>
      <c r="L15" s="8">
        <f t="shared" si="1"/>
        <v>0</v>
      </c>
      <c r="M15" s="8">
        <f t="shared" si="2"/>
        <v>7434</v>
      </c>
    </row>
    <row r="16" spans="1:13" x14ac:dyDescent="0.25">
      <c r="A16" s="8" t="s">
        <v>32</v>
      </c>
      <c r="B16" s="9">
        <v>7691</v>
      </c>
      <c r="C16" s="9">
        <v>7391</v>
      </c>
      <c r="D16" s="8">
        <v>39</v>
      </c>
      <c r="E16" s="9">
        <v>5517</v>
      </c>
      <c r="F16" s="9">
        <v>5569</v>
      </c>
      <c r="G16" s="8">
        <v>56</v>
      </c>
      <c r="H16" s="9">
        <v>2174</v>
      </c>
      <c r="I16" s="9">
        <v>1822</v>
      </c>
      <c r="J16" s="8">
        <v>22</v>
      </c>
      <c r="K16" s="8">
        <f t="shared" si="0"/>
        <v>288249</v>
      </c>
      <c r="L16" s="8">
        <f t="shared" si="1"/>
        <v>311864</v>
      </c>
      <c r="M16" s="8">
        <f t="shared" si="2"/>
        <v>40084</v>
      </c>
    </row>
    <row r="17" spans="1:13" x14ac:dyDescent="0.25">
      <c r="A17" s="8" t="s">
        <v>31</v>
      </c>
      <c r="B17" s="9">
        <v>5947</v>
      </c>
      <c r="C17" s="9">
        <v>5515</v>
      </c>
      <c r="D17" s="8">
        <v>35</v>
      </c>
      <c r="E17" s="9">
        <v>3543</v>
      </c>
      <c r="F17" s="9">
        <v>3736</v>
      </c>
      <c r="G17" s="8">
        <v>51</v>
      </c>
      <c r="H17" s="9">
        <v>2404</v>
      </c>
      <c r="I17" s="9">
        <v>1779</v>
      </c>
      <c r="J17" s="8">
        <v>21</v>
      </c>
      <c r="K17" s="8">
        <f t="shared" si="0"/>
        <v>193025</v>
      </c>
      <c r="L17" s="8">
        <f t="shared" si="1"/>
        <v>190536</v>
      </c>
      <c r="M17" s="8">
        <f t="shared" si="2"/>
        <v>37359</v>
      </c>
    </row>
    <row r="18" spans="1:13" x14ac:dyDescent="0.25">
      <c r="A18" s="8" t="s">
        <v>30</v>
      </c>
      <c r="B18" s="9">
        <v>10461</v>
      </c>
      <c r="C18" s="9">
        <v>10141</v>
      </c>
      <c r="D18" s="8">
        <v>32</v>
      </c>
      <c r="E18" s="9">
        <v>5879</v>
      </c>
      <c r="F18" s="9">
        <v>6235</v>
      </c>
      <c r="G18" s="8">
        <v>56</v>
      </c>
      <c r="H18" s="9">
        <v>4582</v>
      </c>
      <c r="I18" s="9">
        <v>3906</v>
      </c>
      <c r="J18" s="8">
        <v>15</v>
      </c>
      <c r="K18" s="8">
        <f t="shared" si="0"/>
        <v>324512</v>
      </c>
      <c r="L18" s="8">
        <f t="shared" si="1"/>
        <v>349160</v>
      </c>
      <c r="M18" s="8">
        <f t="shared" si="2"/>
        <v>58590</v>
      </c>
    </row>
    <row r="19" spans="1:13" x14ac:dyDescent="0.25">
      <c r="A19" s="8" t="s">
        <v>29</v>
      </c>
      <c r="B19" s="9">
        <v>4101</v>
      </c>
      <c r="C19" s="9">
        <v>3657</v>
      </c>
      <c r="D19" s="8">
        <v>33</v>
      </c>
      <c r="E19" s="9">
        <v>2306</v>
      </c>
      <c r="F19" s="9">
        <v>2037</v>
      </c>
      <c r="G19" s="8">
        <v>66</v>
      </c>
      <c r="H19" s="9">
        <v>1795</v>
      </c>
      <c r="I19" s="9">
        <v>1620</v>
      </c>
      <c r="J19" s="8">
        <v>17</v>
      </c>
      <c r="K19" s="8">
        <f t="shared" si="0"/>
        <v>120681</v>
      </c>
      <c r="L19" s="8">
        <f t="shared" si="1"/>
        <v>134442</v>
      </c>
      <c r="M19" s="8">
        <f t="shared" si="2"/>
        <v>27540</v>
      </c>
    </row>
    <row r="20" spans="1:13" x14ac:dyDescent="0.25">
      <c r="A20" s="8" t="s">
        <v>71</v>
      </c>
      <c r="B20" s="8">
        <v>1</v>
      </c>
      <c r="C20" s="8">
        <v>5</v>
      </c>
      <c r="D20" s="8">
        <v>112</v>
      </c>
      <c r="E20" s="8">
        <v>0</v>
      </c>
      <c r="F20" s="8">
        <v>0</v>
      </c>
      <c r="G20" s="8">
        <v>0</v>
      </c>
      <c r="H20" s="8">
        <v>1</v>
      </c>
      <c r="I20" s="8">
        <v>5</v>
      </c>
      <c r="J20" s="8">
        <v>112</v>
      </c>
      <c r="K20" s="8">
        <f t="shared" si="0"/>
        <v>560</v>
      </c>
      <c r="L20" s="8">
        <f t="shared" si="1"/>
        <v>0</v>
      </c>
      <c r="M20" s="8">
        <f t="shared" si="2"/>
        <v>560</v>
      </c>
    </row>
    <row r="21" spans="1:13" x14ac:dyDescent="0.25">
      <c r="A21" s="8" t="s">
        <v>28</v>
      </c>
      <c r="B21" s="9">
        <v>5348</v>
      </c>
      <c r="C21" s="9">
        <v>4934</v>
      </c>
      <c r="D21" s="8">
        <v>30</v>
      </c>
      <c r="E21" s="9">
        <v>1079</v>
      </c>
      <c r="F21" s="9">
        <v>1639</v>
      </c>
      <c r="G21" s="8">
        <v>70</v>
      </c>
      <c r="H21" s="9">
        <v>4269</v>
      </c>
      <c r="I21" s="9">
        <v>3295</v>
      </c>
      <c r="J21" s="8">
        <v>21</v>
      </c>
      <c r="K21" s="8">
        <f t="shared" si="0"/>
        <v>148020</v>
      </c>
      <c r="L21" s="8">
        <f t="shared" si="1"/>
        <v>114730</v>
      </c>
      <c r="M21" s="8">
        <f t="shared" si="2"/>
        <v>69195</v>
      </c>
    </row>
    <row r="22" spans="1:13" x14ac:dyDescent="0.25">
      <c r="A22" s="8" t="s">
        <v>27</v>
      </c>
      <c r="B22" s="9">
        <v>2125</v>
      </c>
      <c r="C22" s="9">
        <v>4265</v>
      </c>
      <c r="D22" s="8">
        <v>54</v>
      </c>
      <c r="E22" s="9">
        <v>1885</v>
      </c>
      <c r="F22" s="9">
        <v>3267</v>
      </c>
      <c r="G22" s="8">
        <v>64</v>
      </c>
      <c r="H22" s="8">
        <v>240</v>
      </c>
      <c r="I22" s="8">
        <v>998</v>
      </c>
      <c r="J22" s="8">
        <v>38</v>
      </c>
      <c r="K22" s="8">
        <f t="shared" si="0"/>
        <v>230310</v>
      </c>
      <c r="L22" s="8">
        <f t="shared" si="1"/>
        <v>209088</v>
      </c>
      <c r="M22" s="8">
        <f t="shared" si="2"/>
        <v>37924</v>
      </c>
    </row>
    <row r="23" spans="1:13" x14ac:dyDescent="0.25">
      <c r="A23" s="8" t="s">
        <v>26</v>
      </c>
      <c r="B23" s="9">
        <v>7490</v>
      </c>
      <c r="C23" s="9">
        <v>7431</v>
      </c>
      <c r="D23" s="8">
        <v>68</v>
      </c>
      <c r="E23" s="9">
        <v>6935</v>
      </c>
      <c r="F23" s="9">
        <v>6342</v>
      </c>
      <c r="G23" s="8">
        <v>74</v>
      </c>
      <c r="H23" s="8">
        <v>555</v>
      </c>
      <c r="I23" s="9">
        <v>1089</v>
      </c>
      <c r="J23" s="8">
        <v>52</v>
      </c>
      <c r="K23" s="8">
        <f t="shared" si="0"/>
        <v>505308</v>
      </c>
      <c r="L23" s="8">
        <f t="shared" si="1"/>
        <v>469308</v>
      </c>
      <c r="M23" s="8">
        <f t="shared" si="2"/>
        <v>56628</v>
      </c>
    </row>
    <row r="24" spans="1:13" x14ac:dyDescent="0.25">
      <c r="A24" s="8" t="s">
        <v>25</v>
      </c>
      <c r="B24" s="9">
        <v>5242</v>
      </c>
      <c r="C24" s="9">
        <v>6543</v>
      </c>
      <c r="D24" s="8">
        <v>37</v>
      </c>
      <c r="E24" s="9">
        <v>3441</v>
      </c>
      <c r="F24" s="9">
        <v>4830</v>
      </c>
      <c r="G24" s="8">
        <v>61</v>
      </c>
      <c r="H24" s="9">
        <v>1801</v>
      </c>
      <c r="I24" s="9">
        <v>1713</v>
      </c>
      <c r="J24" s="8">
        <v>14</v>
      </c>
      <c r="K24" s="8">
        <f t="shared" si="0"/>
        <v>242091</v>
      </c>
      <c r="L24" s="8">
        <f t="shared" si="1"/>
        <v>294630</v>
      </c>
      <c r="M24" s="8">
        <f t="shared" si="2"/>
        <v>23982</v>
      </c>
    </row>
    <row r="25" spans="1:13" x14ac:dyDescent="0.25">
      <c r="A25" s="8" t="s">
        <v>24</v>
      </c>
      <c r="B25" s="9">
        <v>5364</v>
      </c>
      <c r="C25" s="9">
        <v>4272</v>
      </c>
      <c r="D25" s="8">
        <v>25</v>
      </c>
      <c r="E25" s="9">
        <v>1813</v>
      </c>
      <c r="F25" s="9">
        <v>1825</v>
      </c>
      <c r="G25" s="8">
        <v>55</v>
      </c>
      <c r="H25" s="9">
        <v>3551</v>
      </c>
      <c r="I25" s="9">
        <v>2447</v>
      </c>
      <c r="J25" s="8">
        <v>18</v>
      </c>
      <c r="K25" s="8">
        <f t="shared" si="0"/>
        <v>106800</v>
      </c>
      <c r="L25" s="8">
        <f t="shared" si="1"/>
        <v>100375</v>
      </c>
      <c r="M25" s="8">
        <f t="shared" si="2"/>
        <v>44046</v>
      </c>
    </row>
    <row r="26" spans="1:13" x14ac:dyDescent="0.25">
      <c r="A26" s="8" t="s">
        <v>23</v>
      </c>
      <c r="B26" s="9">
        <v>4551</v>
      </c>
      <c r="C26" s="9">
        <v>8050</v>
      </c>
      <c r="D26" s="8">
        <v>51</v>
      </c>
      <c r="E26" s="9">
        <v>4260</v>
      </c>
      <c r="F26" s="9">
        <v>6929</v>
      </c>
      <c r="G26" s="8">
        <v>51</v>
      </c>
      <c r="H26" s="8">
        <v>291</v>
      </c>
      <c r="I26" s="9">
        <v>1121</v>
      </c>
      <c r="J26" s="8">
        <v>51</v>
      </c>
      <c r="K26" s="8">
        <f t="shared" si="0"/>
        <v>410550</v>
      </c>
      <c r="L26" s="8">
        <f t="shared" si="1"/>
        <v>353379</v>
      </c>
      <c r="M26" s="8">
        <f t="shared" si="2"/>
        <v>57171</v>
      </c>
    </row>
    <row r="27" spans="1:13" x14ac:dyDescent="0.25">
      <c r="A27" s="8" t="s">
        <v>74</v>
      </c>
      <c r="B27" s="8">
        <v>2</v>
      </c>
      <c r="C27" s="8">
        <v>0</v>
      </c>
      <c r="D27" s="8">
        <v>168</v>
      </c>
      <c r="E27" s="8">
        <v>0</v>
      </c>
      <c r="F27" s="8">
        <v>0</v>
      </c>
      <c r="G27" s="8">
        <v>0</v>
      </c>
      <c r="H27" s="8">
        <v>2</v>
      </c>
      <c r="I27" s="8">
        <v>0</v>
      </c>
      <c r="J27" s="8">
        <v>168</v>
      </c>
      <c r="K27" s="8">
        <f t="shared" si="0"/>
        <v>0</v>
      </c>
      <c r="L27" s="8">
        <f t="shared" si="1"/>
        <v>0</v>
      </c>
      <c r="M27" s="8">
        <f t="shared" si="2"/>
        <v>0</v>
      </c>
    </row>
    <row r="28" spans="1:13" x14ac:dyDescent="0.25">
      <c r="A28" s="8" t="s">
        <v>22</v>
      </c>
      <c r="B28" s="9">
        <v>10454</v>
      </c>
      <c r="C28" s="9">
        <v>11797</v>
      </c>
      <c r="D28" s="8">
        <v>46</v>
      </c>
      <c r="E28" s="9">
        <v>9725</v>
      </c>
      <c r="F28" s="9">
        <v>10573</v>
      </c>
      <c r="G28" s="8">
        <v>50</v>
      </c>
      <c r="H28" s="8">
        <v>729</v>
      </c>
      <c r="I28" s="9">
        <v>1224</v>
      </c>
      <c r="J28" s="8">
        <v>30</v>
      </c>
      <c r="K28" s="8">
        <f t="shared" si="0"/>
        <v>542662</v>
      </c>
      <c r="L28" s="8">
        <f t="shared" si="1"/>
        <v>528650</v>
      </c>
      <c r="M28" s="8">
        <f t="shared" si="2"/>
        <v>36720</v>
      </c>
    </row>
    <row r="29" spans="1:13" x14ac:dyDescent="0.25">
      <c r="A29" s="8" t="s">
        <v>21</v>
      </c>
      <c r="B29" s="9">
        <v>32949</v>
      </c>
      <c r="C29" s="9">
        <v>36808</v>
      </c>
      <c r="D29" s="8">
        <v>42</v>
      </c>
      <c r="E29" s="9">
        <v>20332</v>
      </c>
      <c r="F29" s="9">
        <v>23879</v>
      </c>
      <c r="G29" s="8">
        <v>55</v>
      </c>
      <c r="H29" s="9">
        <v>12617</v>
      </c>
      <c r="I29" s="9">
        <v>12929</v>
      </c>
      <c r="J29" s="8">
        <v>30</v>
      </c>
      <c r="K29" s="8">
        <f t="shared" si="0"/>
        <v>1545936</v>
      </c>
      <c r="L29" s="8">
        <f t="shared" si="1"/>
        <v>1313345</v>
      </c>
      <c r="M29" s="8">
        <f t="shared" si="2"/>
        <v>387870</v>
      </c>
    </row>
    <row r="30" spans="1:13" x14ac:dyDescent="0.25">
      <c r="A30" s="8" t="s">
        <v>20</v>
      </c>
      <c r="B30" s="9">
        <v>22430</v>
      </c>
      <c r="C30" s="9">
        <v>20517</v>
      </c>
      <c r="D30" s="8">
        <v>52</v>
      </c>
      <c r="E30" s="9">
        <v>20253</v>
      </c>
      <c r="F30" s="9">
        <v>17469</v>
      </c>
      <c r="G30" s="8">
        <v>58</v>
      </c>
      <c r="H30" s="9">
        <v>2177</v>
      </c>
      <c r="I30" s="9">
        <v>3048</v>
      </c>
      <c r="J30" s="8">
        <v>33</v>
      </c>
      <c r="K30" s="8">
        <f t="shared" si="0"/>
        <v>1066884</v>
      </c>
      <c r="L30" s="8">
        <f t="shared" si="1"/>
        <v>1013202</v>
      </c>
      <c r="M30" s="8">
        <f t="shared" si="2"/>
        <v>100584</v>
      </c>
    </row>
    <row r="31" spans="1:13" x14ac:dyDescent="0.25">
      <c r="A31" s="8" t="s">
        <v>19</v>
      </c>
      <c r="B31" s="8">
        <v>357</v>
      </c>
      <c r="C31" s="8">
        <v>154</v>
      </c>
      <c r="D31" s="8">
        <v>35</v>
      </c>
      <c r="E31" s="8">
        <v>0</v>
      </c>
      <c r="F31" s="8">
        <v>0</v>
      </c>
      <c r="G31" s="8">
        <v>0</v>
      </c>
      <c r="H31" s="8">
        <v>357</v>
      </c>
      <c r="I31" s="8">
        <v>154</v>
      </c>
      <c r="J31" s="8">
        <v>35</v>
      </c>
      <c r="K31" s="8">
        <f t="shared" si="0"/>
        <v>5390</v>
      </c>
      <c r="L31" s="8">
        <f t="shared" si="1"/>
        <v>0</v>
      </c>
      <c r="M31" s="8">
        <f t="shared" si="2"/>
        <v>5390</v>
      </c>
    </row>
    <row r="32" spans="1:13" x14ac:dyDescent="0.25">
      <c r="A32" s="8" t="s">
        <v>18</v>
      </c>
      <c r="B32" s="9">
        <v>14125</v>
      </c>
      <c r="C32" s="9">
        <v>12965</v>
      </c>
      <c r="D32" s="8">
        <v>53</v>
      </c>
      <c r="E32" s="9">
        <v>8998</v>
      </c>
      <c r="F32" s="9">
        <v>9721</v>
      </c>
      <c r="G32" s="8">
        <v>73</v>
      </c>
      <c r="H32" s="9">
        <v>5127</v>
      </c>
      <c r="I32" s="9">
        <v>3244</v>
      </c>
      <c r="J32" s="8">
        <v>24</v>
      </c>
      <c r="K32" s="8">
        <f t="shared" si="0"/>
        <v>687145</v>
      </c>
      <c r="L32" s="8">
        <f t="shared" si="1"/>
        <v>709633</v>
      </c>
      <c r="M32" s="8">
        <f t="shared" si="2"/>
        <v>77856</v>
      </c>
    </row>
    <row r="33" spans="1:13" x14ac:dyDescent="0.25">
      <c r="A33" s="8" t="s">
        <v>17</v>
      </c>
      <c r="B33" s="9">
        <v>10161</v>
      </c>
      <c r="C33" s="9">
        <v>12374</v>
      </c>
      <c r="D33" s="8">
        <v>46</v>
      </c>
      <c r="E33" s="9">
        <v>7834</v>
      </c>
      <c r="F33" s="9">
        <v>10389</v>
      </c>
      <c r="G33" s="8">
        <v>62</v>
      </c>
      <c r="H33" s="9">
        <v>2327</v>
      </c>
      <c r="I33" s="9">
        <v>1985</v>
      </c>
      <c r="J33" s="8">
        <v>22</v>
      </c>
      <c r="K33" s="8">
        <f t="shared" si="0"/>
        <v>569204</v>
      </c>
      <c r="L33" s="8">
        <f t="shared" si="1"/>
        <v>644118</v>
      </c>
      <c r="M33" s="8">
        <f t="shared" si="2"/>
        <v>43670</v>
      </c>
    </row>
    <row r="34" spans="1:13" x14ac:dyDescent="0.25">
      <c r="A34" s="8" t="s">
        <v>16</v>
      </c>
      <c r="B34" s="9">
        <v>3447</v>
      </c>
      <c r="C34" s="9">
        <v>4576</v>
      </c>
      <c r="D34" s="8">
        <v>35</v>
      </c>
      <c r="E34" s="9">
        <v>1887</v>
      </c>
      <c r="F34" s="9">
        <v>3301</v>
      </c>
      <c r="G34" s="8">
        <v>55</v>
      </c>
      <c r="H34" s="9">
        <v>1560</v>
      </c>
      <c r="I34" s="9">
        <v>1275</v>
      </c>
      <c r="J34" s="8">
        <v>14</v>
      </c>
      <c r="K34" s="8">
        <f t="shared" si="0"/>
        <v>160160</v>
      </c>
      <c r="L34" s="8">
        <f t="shared" si="1"/>
        <v>181555</v>
      </c>
      <c r="M34" s="8">
        <f t="shared" si="2"/>
        <v>17850</v>
      </c>
    </row>
    <row r="35" spans="1:13" x14ac:dyDescent="0.25">
      <c r="A35" s="8" t="s">
        <v>15</v>
      </c>
      <c r="B35" s="9">
        <v>3390</v>
      </c>
      <c r="C35" s="9">
        <v>3566</v>
      </c>
      <c r="D35" s="8">
        <v>36</v>
      </c>
      <c r="E35" s="9">
        <v>2321</v>
      </c>
      <c r="F35" s="9">
        <v>2373</v>
      </c>
      <c r="G35" s="8">
        <v>74</v>
      </c>
      <c r="H35" s="9">
        <v>1069</v>
      </c>
      <c r="I35" s="9">
        <v>1193</v>
      </c>
      <c r="J35" s="8">
        <v>22</v>
      </c>
      <c r="K35" s="8">
        <f t="shared" si="0"/>
        <v>128376</v>
      </c>
      <c r="L35" s="8">
        <f t="shared" si="1"/>
        <v>175602</v>
      </c>
      <c r="M35" s="8">
        <f t="shared" si="2"/>
        <v>26246</v>
      </c>
    </row>
    <row r="36" spans="1:13" x14ac:dyDescent="0.25">
      <c r="A36" s="8" t="s">
        <v>14</v>
      </c>
      <c r="B36" s="9">
        <v>7800</v>
      </c>
      <c r="C36" s="9">
        <v>8050</v>
      </c>
      <c r="D36" s="8">
        <v>36</v>
      </c>
      <c r="E36" s="9">
        <v>4835</v>
      </c>
      <c r="F36" s="9">
        <v>5107</v>
      </c>
      <c r="G36" s="8">
        <v>49</v>
      </c>
      <c r="H36" s="9">
        <v>2965</v>
      </c>
      <c r="I36" s="9">
        <v>2943</v>
      </c>
      <c r="J36" s="8">
        <v>23</v>
      </c>
      <c r="K36" s="8">
        <f t="shared" si="0"/>
        <v>289800</v>
      </c>
      <c r="L36" s="8">
        <f t="shared" si="1"/>
        <v>250243</v>
      </c>
      <c r="M36" s="8">
        <f t="shared" si="2"/>
        <v>67689</v>
      </c>
    </row>
    <row r="37" spans="1:13" x14ac:dyDescent="0.25">
      <c r="A37" s="8" t="s">
        <v>13</v>
      </c>
      <c r="B37" s="9">
        <v>15278</v>
      </c>
      <c r="C37" s="9">
        <v>18075</v>
      </c>
      <c r="D37" s="8">
        <v>40</v>
      </c>
      <c r="E37" s="9">
        <v>10310</v>
      </c>
      <c r="F37" s="9">
        <v>13994</v>
      </c>
      <c r="G37" s="8">
        <v>58</v>
      </c>
      <c r="H37" s="9">
        <v>4968</v>
      </c>
      <c r="I37" s="9">
        <v>4081</v>
      </c>
      <c r="J37" s="8">
        <v>17</v>
      </c>
      <c r="K37" s="8">
        <f t="shared" si="0"/>
        <v>723000</v>
      </c>
      <c r="L37" s="8">
        <f t="shared" si="1"/>
        <v>811652</v>
      </c>
      <c r="M37" s="8">
        <f t="shared" si="2"/>
        <v>69377</v>
      </c>
    </row>
    <row r="38" spans="1:13" x14ac:dyDescent="0.25">
      <c r="A38" s="8" t="s">
        <v>12</v>
      </c>
      <c r="B38" s="9">
        <v>5240</v>
      </c>
      <c r="C38" s="9">
        <v>4368</v>
      </c>
      <c r="D38" s="8">
        <v>28</v>
      </c>
      <c r="E38" s="9">
        <v>3267</v>
      </c>
      <c r="F38" s="9">
        <v>2621</v>
      </c>
      <c r="G38" s="8">
        <v>56</v>
      </c>
      <c r="H38" s="9">
        <v>1973</v>
      </c>
      <c r="I38" s="9">
        <v>1747</v>
      </c>
      <c r="J38" s="8">
        <v>13</v>
      </c>
      <c r="K38" s="8">
        <f t="shared" si="0"/>
        <v>122304</v>
      </c>
      <c r="L38" s="8">
        <f t="shared" si="1"/>
        <v>146776</v>
      </c>
      <c r="M38" s="8">
        <f t="shared" si="2"/>
        <v>22711</v>
      </c>
    </row>
    <row r="39" spans="1:13" x14ac:dyDescent="0.25">
      <c r="A39" s="8" t="s">
        <v>11</v>
      </c>
      <c r="B39" s="9">
        <v>4215</v>
      </c>
      <c r="C39" s="9">
        <v>5089</v>
      </c>
      <c r="D39" s="8">
        <v>43</v>
      </c>
      <c r="E39" s="9">
        <v>3222</v>
      </c>
      <c r="F39" s="9">
        <v>4249</v>
      </c>
      <c r="G39" s="8">
        <v>65</v>
      </c>
      <c r="H39" s="8">
        <v>993</v>
      </c>
      <c r="I39" s="8">
        <v>840</v>
      </c>
      <c r="J39" s="8">
        <v>17</v>
      </c>
      <c r="K39" s="8">
        <f t="shared" si="0"/>
        <v>218827</v>
      </c>
      <c r="L39" s="8">
        <f t="shared" si="1"/>
        <v>276185</v>
      </c>
      <c r="M39" s="8">
        <f t="shared" si="2"/>
        <v>14280</v>
      </c>
    </row>
    <row r="40" spans="1:13" x14ac:dyDescent="0.25">
      <c r="A40" s="8" t="s">
        <v>10</v>
      </c>
      <c r="B40" s="9">
        <v>6807</v>
      </c>
      <c r="C40" s="9">
        <v>7220</v>
      </c>
      <c r="D40" s="8">
        <v>39</v>
      </c>
      <c r="E40" s="9">
        <v>3880</v>
      </c>
      <c r="F40" s="9">
        <v>4600</v>
      </c>
      <c r="G40" s="8">
        <v>48</v>
      </c>
      <c r="H40" s="9">
        <v>2927</v>
      </c>
      <c r="I40" s="9">
        <v>2620</v>
      </c>
      <c r="J40" s="8">
        <v>26</v>
      </c>
      <c r="K40" s="8">
        <f t="shared" si="0"/>
        <v>281580</v>
      </c>
      <c r="L40" s="8">
        <f t="shared" si="1"/>
        <v>220800</v>
      </c>
      <c r="M40" s="8">
        <f t="shared" si="2"/>
        <v>68120</v>
      </c>
    </row>
    <row r="41" spans="1:13" x14ac:dyDescent="0.25">
      <c r="A41" s="8" t="s">
        <v>9</v>
      </c>
      <c r="B41" s="9">
        <v>4452</v>
      </c>
      <c r="C41" s="9">
        <v>5244</v>
      </c>
      <c r="D41" s="8">
        <v>38</v>
      </c>
      <c r="E41" s="9">
        <v>2936</v>
      </c>
      <c r="F41" s="9">
        <v>3948</v>
      </c>
      <c r="G41" s="8">
        <v>57</v>
      </c>
      <c r="H41" s="9">
        <v>1516</v>
      </c>
      <c r="I41" s="9">
        <v>1296</v>
      </c>
      <c r="J41" s="8">
        <v>16</v>
      </c>
      <c r="K41" s="8">
        <f t="shared" si="0"/>
        <v>199272</v>
      </c>
      <c r="L41" s="8">
        <f t="shared" si="1"/>
        <v>225036</v>
      </c>
      <c r="M41" s="8">
        <f t="shared" si="2"/>
        <v>20736</v>
      </c>
    </row>
    <row r="42" spans="1:13" x14ac:dyDescent="0.25">
      <c r="A42" s="8" t="s">
        <v>8</v>
      </c>
      <c r="B42" s="9">
        <v>25818</v>
      </c>
      <c r="C42" s="9">
        <v>22068</v>
      </c>
      <c r="D42" s="8">
        <v>46</v>
      </c>
      <c r="E42" s="9">
        <v>18505</v>
      </c>
      <c r="F42" s="9">
        <v>17537</v>
      </c>
      <c r="G42" s="8">
        <v>61</v>
      </c>
      <c r="H42" s="9">
        <v>7313</v>
      </c>
      <c r="I42" s="9">
        <v>4531</v>
      </c>
      <c r="J42" s="8">
        <v>19</v>
      </c>
      <c r="K42" s="8">
        <f t="shared" si="0"/>
        <v>1015128</v>
      </c>
      <c r="L42" s="8">
        <f t="shared" si="1"/>
        <v>1069757</v>
      </c>
      <c r="M42" s="8">
        <f t="shared" si="2"/>
        <v>86089</v>
      </c>
    </row>
    <row r="43" spans="1:13" x14ac:dyDescent="0.25">
      <c r="A43" s="8" t="s">
        <v>7</v>
      </c>
      <c r="B43" s="9">
        <v>5116</v>
      </c>
      <c r="C43" s="9">
        <v>6682</v>
      </c>
      <c r="D43" s="8">
        <v>34</v>
      </c>
      <c r="E43" s="9">
        <v>3820</v>
      </c>
      <c r="F43" s="9">
        <v>5541</v>
      </c>
      <c r="G43" s="8">
        <v>49</v>
      </c>
      <c r="H43" s="9">
        <v>1296</v>
      </c>
      <c r="I43" s="9">
        <v>1141</v>
      </c>
      <c r="J43" s="8">
        <v>12</v>
      </c>
      <c r="K43" s="8">
        <f t="shared" si="0"/>
        <v>227188</v>
      </c>
      <c r="L43" s="8">
        <f t="shared" si="1"/>
        <v>271509</v>
      </c>
      <c r="M43" s="8">
        <f t="shared" si="2"/>
        <v>13692</v>
      </c>
    </row>
    <row r="44" spans="1:13" x14ac:dyDescent="0.25">
      <c r="A44" s="8" t="s">
        <v>6</v>
      </c>
      <c r="B44" s="9">
        <v>4157</v>
      </c>
      <c r="C44" s="9">
        <v>4757</v>
      </c>
      <c r="D44" s="8">
        <v>33</v>
      </c>
      <c r="E44" s="9">
        <v>2820</v>
      </c>
      <c r="F44" s="9">
        <v>3392</v>
      </c>
      <c r="G44" s="8">
        <v>56</v>
      </c>
      <c r="H44" s="9">
        <v>1337</v>
      </c>
      <c r="I44" s="9">
        <v>1365</v>
      </c>
      <c r="J44" s="8">
        <v>17</v>
      </c>
      <c r="K44" s="8">
        <f t="shared" si="0"/>
        <v>156981</v>
      </c>
      <c r="L44" s="8">
        <f t="shared" si="1"/>
        <v>189952</v>
      </c>
      <c r="M44" s="8">
        <f t="shared" si="2"/>
        <v>23205</v>
      </c>
    </row>
    <row r="45" spans="1:13" x14ac:dyDescent="0.25">
      <c r="A45" s="8" t="s">
        <v>5</v>
      </c>
      <c r="B45" s="9">
        <v>11604</v>
      </c>
      <c r="C45" s="9">
        <v>7847</v>
      </c>
      <c r="D45" s="8">
        <v>42</v>
      </c>
      <c r="E45" s="9">
        <v>8899</v>
      </c>
      <c r="F45" s="9">
        <v>5461</v>
      </c>
      <c r="G45" s="8">
        <v>60</v>
      </c>
      <c r="H45" s="9">
        <v>2705</v>
      </c>
      <c r="I45" s="9">
        <v>2386</v>
      </c>
      <c r="J45" s="8">
        <v>23</v>
      </c>
      <c r="K45" s="8">
        <f t="shared" si="0"/>
        <v>329574</v>
      </c>
      <c r="L45" s="8">
        <f t="shared" si="1"/>
        <v>327660</v>
      </c>
      <c r="M45" s="8">
        <f t="shared" si="2"/>
        <v>54878</v>
      </c>
    </row>
    <row r="46" spans="1:13" x14ac:dyDescent="0.25">
      <c r="A46" s="8" t="s">
        <v>4</v>
      </c>
      <c r="B46" s="9">
        <v>29026</v>
      </c>
      <c r="C46" s="9">
        <v>28497</v>
      </c>
      <c r="D46" s="8">
        <v>48</v>
      </c>
      <c r="E46" s="9">
        <v>21850</v>
      </c>
      <c r="F46" s="9">
        <v>21910</v>
      </c>
      <c r="G46" s="8">
        <v>57</v>
      </c>
      <c r="H46" s="9">
        <v>7176</v>
      </c>
      <c r="I46" s="9">
        <v>6587</v>
      </c>
      <c r="J46" s="8">
        <v>32</v>
      </c>
      <c r="K46" s="8">
        <f t="shared" si="0"/>
        <v>1367856</v>
      </c>
      <c r="L46" s="8">
        <f t="shared" si="1"/>
        <v>1248870</v>
      </c>
      <c r="M46" s="8">
        <f t="shared" si="2"/>
        <v>210784</v>
      </c>
    </row>
    <row r="47" spans="1:13" x14ac:dyDescent="0.25">
      <c r="A47" s="8" t="s">
        <v>3</v>
      </c>
      <c r="B47" s="9">
        <v>3218</v>
      </c>
      <c r="C47" s="9">
        <v>4385</v>
      </c>
      <c r="D47" s="8">
        <v>69</v>
      </c>
      <c r="E47" s="9">
        <v>2933</v>
      </c>
      <c r="F47" s="9">
        <v>3887</v>
      </c>
      <c r="G47" s="8">
        <v>76</v>
      </c>
      <c r="H47" s="8">
        <v>285</v>
      </c>
      <c r="I47" s="8">
        <v>498</v>
      </c>
      <c r="J47" s="8">
        <v>41</v>
      </c>
      <c r="K47" s="8">
        <f t="shared" si="0"/>
        <v>302565</v>
      </c>
      <c r="L47" s="8">
        <f t="shared" si="1"/>
        <v>295412</v>
      </c>
      <c r="M47" s="8">
        <f t="shared" si="2"/>
        <v>20418</v>
      </c>
    </row>
    <row r="48" spans="1:13" x14ac:dyDescent="0.25">
      <c r="A48" s="8" t="s">
        <v>2</v>
      </c>
      <c r="B48" s="9">
        <v>2419</v>
      </c>
      <c r="C48" s="9">
        <v>2531</v>
      </c>
      <c r="D48" s="8">
        <v>44</v>
      </c>
      <c r="E48" s="9">
        <v>1082</v>
      </c>
      <c r="F48" s="9">
        <v>1609</v>
      </c>
      <c r="G48" s="8">
        <v>78</v>
      </c>
      <c r="H48" s="9">
        <v>1337</v>
      </c>
      <c r="I48" s="8">
        <v>922</v>
      </c>
      <c r="J48" s="8">
        <v>16</v>
      </c>
      <c r="K48" s="8">
        <f t="shared" si="0"/>
        <v>111364</v>
      </c>
      <c r="L48" s="8">
        <f t="shared" si="1"/>
        <v>125502</v>
      </c>
      <c r="M48" s="8">
        <f t="shared" si="2"/>
        <v>14752</v>
      </c>
    </row>
    <row r="49" spans="1:13" x14ac:dyDescent="0.25">
      <c r="A49" s="8" t="s">
        <v>1</v>
      </c>
      <c r="B49" s="9">
        <v>9347</v>
      </c>
      <c r="C49" s="9">
        <v>8815</v>
      </c>
      <c r="D49" s="8">
        <v>42</v>
      </c>
      <c r="E49" s="9">
        <v>6772</v>
      </c>
      <c r="F49" s="9">
        <v>6382</v>
      </c>
      <c r="G49" s="8">
        <v>63</v>
      </c>
      <c r="H49" s="9">
        <v>2575</v>
      </c>
      <c r="I49" s="9">
        <v>2433</v>
      </c>
      <c r="J49" s="8">
        <v>19</v>
      </c>
      <c r="K49" s="8">
        <f t="shared" si="0"/>
        <v>370230</v>
      </c>
      <c r="L49" s="8">
        <f t="shared" si="1"/>
        <v>402066</v>
      </c>
      <c r="M49" s="8">
        <f t="shared" si="2"/>
        <v>46227</v>
      </c>
    </row>
    <row r="50" spans="1:13" x14ac:dyDescent="0.25">
      <c r="A50" s="8" t="s">
        <v>0</v>
      </c>
      <c r="B50" s="9">
        <f>SUM(B2:B49)</f>
        <v>422974</v>
      </c>
      <c r="C50" s="9">
        <f>SUM(C2:C49)</f>
        <v>440164</v>
      </c>
      <c r="D50" s="10">
        <f>K50/C50</f>
        <v>44.712757063276413</v>
      </c>
      <c r="E50" s="9">
        <f>SUM(E2:E49)</f>
        <v>306396</v>
      </c>
      <c r="F50" s="9">
        <f>SUM(F2:F49)</f>
        <v>335248</v>
      </c>
      <c r="G50" s="9">
        <f>L50/F50</f>
        <v>58.234954421801177</v>
      </c>
      <c r="H50" s="9">
        <f>SUM(H2:H49)</f>
        <v>116578</v>
      </c>
      <c r="I50" s="9">
        <f>SUM(I2:I49)</f>
        <v>104916</v>
      </c>
      <c r="J50" s="10">
        <f>M50/I50</f>
        <v>24.974570132296314</v>
      </c>
      <c r="K50" s="8">
        <f>SUM(K2:K49)</f>
        <v>19680946</v>
      </c>
      <c r="L50" s="8">
        <f>SUM(L2:L49)</f>
        <v>19523152</v>
      </c>
      <c r="M50" s="8">
        <f>SUM(M2:M49)</f>
        <v>2620232</v>
      </c>
    </row>
    <row r="212" spans="1:1" x14ac:dyDescent="0.25">
      <c r="A212" s="11"/>
    </row>
    <row r="335" spans="1:1" x14ac:dyDescent="0.25">
      <c r="A335" s="11"/>
    </row>
    <row r="412" spans="1:1" x14ac:dyDescent="0.25">
      <c r="A412" s="11"/>
    </row>
    <row r="750" spans="1:1" x14ac:dyDescent="0.25">
      <c r="A750" s="11"/>
    </row>
    <row r="889" spans="1:1" x14ac:dyDescent="0.25">
      <c r="A889" s="11"/>
    </row>
    <row r="1355" spans="1:1" x14ac:dyDescent="0.25">
      <c r="A1355" s="11"/>
    </row>
    <row r="1396" spans="1:1" x14ac:dyDescent="0.25">
      <c r="A1396" s="11"/>
    </row>
    <row r="1737" spans="1:1" x14ac:dyDescent="0.25">
      <c r="A1737" s="11"/>
    </row>
    <row r="1867" spans="1:1" x14ac:dyDescent="0.25">
      <c r="A1867" s="11"/>
    </row>
    <row r="2291" spans="1:1" x14ac:dyDescent="0.25">
      <c r="A2291" s="11"/>
    </row>
    <row r="3202" spans="1:1" x14ac:dyDescent="0.25">
      <c r="A3202" s="11"/>
    </row>
    <row r="3696" spans="1:1" x14ac:dyDescent="0.25">
      <c r="A3696" s="11"/>
    </row>
    <row r="4137" spans="1:1" x14ac:dyDescent="0.25">
      <c r="A4137" s="11"/>
    </row>
    <row r="4389" spans="1:1" x14ac:dyDescent="0.25">
      <c r="A4389" s="11"/>
    </row>
    <row r="4450" spans="1:1" x14ac:dyDescent="0.25">
      <c r="A4450" s="11"/>
    </row>
    <row r="4451" spans="1:1" x14ac:dyDescent="0.25">
      <c r="A4451" s="11"/>
    </row>
    <row r="4714" spans="1:1" x14ac:dyDescent="0.25">
      <c r="A4714" s="11"/>
    </row>
    <row r="5563" spans="1:1" x14ac:dyDescent="0.25">
      <c r="A5563" s="11"/>
    </row>
    <row r="5832" spans="1:1" x14ac:dyDescent="0.25">
      <c r="A5832" s="11"/>
    </row>
    <row r="6397" spans="1:1" x14ac:dyDescent="0.25">
      <c r="A6397" s="11"/>
    </row>
    <row r="6487" spans="1:1" x14ac:dyDescent="0.25">
      <c r="A6487" s="11"/>
    </row>
    <row r="7136" spans="1:1" x14ac:dyDescent="0.25">
      <c r="A7136" s="11"/>
    </row>
    <row r="7226" spans="1:1" x14ac:dyDescent="0.25">
      <c r="A7226" s="11"/>
    </row>
    <row r="7591" spans="1:1" x14ac:dyDescent="0.25">
      <c r="A7591" s="11"/>
    </row>
    <row r="7838" spans="1:1" x14ac:dyDescent="0.25">
      <c r="A7838" s="11"/>
    </row>
    <row r="8275" spans="1:1" x14ac:dyDescent="0.25">
      <c r="A8275" s="11"/>
    </row>
    <row r="8819" spans="1:1" x14ac:dyDescent="0.25">
      <c r="A8819" s="11"/>
    </row>
    <row r="9771" spans="1:1" x14ac:dyDescent="0.25">
      <c r="A9771" s="11"/>
    </row>
    <row r="10794" spans="1:1" x14ac:dyDescent="0.25">
      <c r="A10794" s="11"/>
    </row>
    <row r="10937" spans="1:1" x14ac:dyDescent="0.25">
      <c r="A10937" s="11"/>
    </row>
    <row r="10948" spans="1:1" x14ac:dyDescent="0.25">
      <c r="A10948" s="11"/>
    </row>
    <row r="11418" spans="1:1" x14ac:dyDescent="0.25">
      <c r="A11418" s="11"/>
    </row>
    <row r="11903" spans="1:1" x14ac:dyDescent="0.25">
      <c r="A11903" s="11"/>
    </row>
    <row r="12847" spans="1:1" x14ac:dyDescent="0.25">
      <c r="A12847" s="11"/>
    </row>
    <row r="13363" spans="1:1" x14ac:dyDescent="0.25">
      <c r="A13363" s="11"/>
    </row>
    <row r="13521" spans="1:1" x14ac:dyDescent="0.25">
      <c r="A13521" s="11"/>
    </row>
    <row r="13991" spans="1:1" x14ac:dyDescent="0.25">
      <c r="A13991" s="11"/>
    </row>
    <row r="14232" spans="1:1" x14ac:dyDescent="0.25">
      <c r="A14232" s="11"/>
    </row>
    <row r="14248" spans="1:1" x14ac:dyDescent="0.25">
      <c r="A14248" s="11"/>
    </row>
    <row r="14358" spans="1:1" x14ac:dyDescent="0.25">
      <c r="A14358" s="11"/>
    </row>
    <row r="14515" spans="1:1" x14ac:dyDescent="0.25">
      <c r="A14515" s="11"/>
    </row>
    <row r="14555" spans="1:1" x14ac:dyDescent="0.25">
      <c r="A14555" s="11"/>
    </row>
    <row r="14666" spans="1:1" x14ac:dyDescent="0.25">
      <c r="A14666" s="11"/>
    </row>
    <row r="15030" spans="1:1" x14ac:dyDescent="0.25">
      <c r="A15030" s="11"/>
    </row>
    <row r="15505" spans="1:1" x14ac:dyDescent="0.25">
      <c r="A15505" s="11"/>
    </row>
    <row r="15577" spans="1:1" x14ac:dyDescent="0.25">
      <c r="A15577" s="11"/>
    </row>
    <row r="15605" spans="1:1" x14ac:dyDescent="0.25">
      <c r="A15605" s="11"/>
    </row>
    <row r="15608" spans="1:1" x14ac:dyDescent="0.25">
      <c r="A15608" s="11"/>
    </row>
    <row r="15611" spans="1:1" x14ac:dyDescent="0.25">
      <c r="A15611" s="11"/>
    </row>
    <row r="15719" spans="1:1" x14ac:dyDescent="0.25">
      <c r="A15719" s="11"/>
    </row>
    <row r="16003" spans="1:1" x14ac:dyDescent="0.25">
      <c r="A16003" s="11"/>
    </row>
    <row r="16336" spans="1:1" x14ac:dyDescent="0.25">
      <c r="A16336" s="11"/>
    </row>
    <row r="16563" spans="1:1" x14ac:dyDescent="0.25">
      <c r="A16563" s="11"/>
    </row>
    <row r="16751" spans="1:1" x14ac:dyDescent="0.25">
      <c r="A16751" s="11"/>
    </row>
    <row r="17400" spans="1:1" x14ac:dyDescent="0.25">
      <c r="A17400" s="11"/>
    </row>
    <row r="17536" spans="1:1" x14ac:dyDescent="0.25">
      <c r="A17536" s="11"/>
    </row>
    <row r="17739" spans="1:1" x14ac:dyDescent="0.25">
      <c r="A17739" s="11"/>
    </row>
    <row r="17822" spans="1:1" x14ac:dyDescent="0.25">
      <c r="A17822" s="11"/>
    </row>
    <row r="18070" spans="1:1" x14ac:dyDescent="0.25">
      <c r="A18070" s="11"/>
    </row>
    <row r="18120" spans="1:1" x14ac:dyDescent="0.25">
      <c r="A18120" s="11"/>
    </row>
    <row r="18853" spans="1:1" x14ac:dyDescent="0.25">
      <c r="A18853" s="11"/>
    </row>
    <row r="19365" spans="1:1" x14ac:dyDescent="0.25">
      <c r="A19365" s="11"/>
    </row>
    <row r="19539" spans="1:1" x14ac:dyDescent="0.25">
      <c r="A19539" s="11"/>
    </row>
    <row r="19787" spans="1:1" x14ac:dyDescent="0.25">
      <c r="A19787" s="11"/>
    </row>
    <row r="19850" spans="1:1" x14ac:dyDescent="0.25">
      <c r="A19850" s="11"/>
    </row>
    <row r="19855" spans="1:1" x14ac:dyDescent="0.25">
      <c r="A19855" s="11"/>
    </row>
    <row r="19926" spans="1:1" x14ac:dyDescent="0.25">
      <c r="A19926" s="11"/>
    </row>
    <row r="21045" spans="1:1" x14ac:dyDescent="0.25">
      <c r="A21045" s="11"/>
    </row>
    <row r="21420" spans="1:1" x14ac:dyDescent="0.25">
      <c r="A21420" s="11"/>
    </row>
    <row r="21690" spans="1:1" x14ac:dyDescent="0.25">
      <c r="A21690" s="11"/>
    </row>
    <row r="22446" spans="1:1" x14ac:dyDescent="0.25">
      <c r="A22446" s="11"/>
    </row>
    <row r="22665" spans="1:1" x14ac:dyDescent="0.25">
      <c r="A22665" s="11"/>
    </row>
    <row r="23265" spans="1:1" x14ac:dyDescent="0.25">
      <c r="A23265" s="11"/>
    </row>
    <row r="23355" spans="1:1" x14ac:dyDescent="0.25">
      <c r="A23355" s="11"/>
    </row>
    <row r="23619" spans="1:1" x14ac:dyDescent="0.25">
      <c r="A23619" s="11"/>
    </row>
    <row r="23928" spans="1:1" x14ac:dyDescent="0.25">
      <c r="A23928" s="11"/>
    </row>
    <row r="24267" spans="1:1" x14ac:dyDescent="0.25">
      <c r="A24267" s="11"/>
    </row>
    <row r="24356" spans="1:1" x14ac:dyDescent="0.25">
      <c r="A24356" s="11"/>
    </row>
    <row r="24506" spans="1:1" x14ac:dyDescent="0.25">
      <c r="A24506" s="11"/>
    </row>
    <row r="24551" spans="1:1" x14ac:dyDescent="0.25">
      <c r="A24551" s="11"/>
    </row>
    <row r="25095" spans="1:1" x14ac:dyDescent="0.25">
      <c r="A25095" s="11"/>
    </row>
    <row r="25152" spans="1:1" x14ac:dyDescent="0.25">
      <c r="A25152" s="11"/>
    </row>
    <row r="25208" spans="1:1" x14ac:dyDescent="0.25">
      <c r="A25208" s="11"/>
    </row>
    <row r="25349" spans="1:1" x14ac:dyDescent="0.25">
      <c r="A25349" s="11"/>
    </row>
    <row r="25556" spans="1:1" x14ac:dyDescent="0.25">
      <c r="A25556" s="11"/>
    </row>
    <row r="26092" spans="1:1" x14ac:dyDescent="0.25">
      <c r="A26092" s="11"/>
    </row>
    <row r="26232" spans="1:1" x14ac:dyDescent="0.25">
      <c r="A26232" s="11"/>
    </row>
    <row r="26353" spans="1:1" x14ac:dyDescent="0.25">
      <c r="A26353" s="11"/>
    </row>
    <row r="26459" spans="1:1" x14ac:dyDescent="0.25">
      <c r="A26459" s="11"/>
    </row>
    <row r="26828" spans="1:1" x14ac:dyDescent="0.25">
      <c r="A26828" s="11"/>
    </row>
    <row r="27124" spans="1:1" x14ac:dyDescent="0.25">
      <c r="A27124" s="11"/>
    </row>
    <row r="27486" spans="1:1" x14ac:dyDescent="0.25">
      <c r="A27486" s="11"/>
    </row>
    <row r="28053" spans="1:1" x14ac:dyDescent="0.25">
      <c r="A28053" s="11"/>
    </row>
    <row r="28087" spans="1:1" x14ac:dyDescent="0.25">
      <c r="A28087" s="11"/>
    </row>
    <row r="28166" spans="1:1" x14ac:dyDescent="0.25">
      <c r="A28166" s="11"/>
    </row>
    <row r="28642" spans="1:1" x14ac:dyDescent="0.25">
      <c r="A28642" s="11"/>
    </row>
    <row r="28867" spans="1:1" x14ac:dyDescent="0.25">
      <c r="A28867" s="11"/>
    </row>
    <row r="28870" spans="1:1" x14ac:dyDescent="0.25">
      <c r="A28870" s="11"/>
    </row>
    <row r="29020" spans="1:1" x14ac:dyDescent="0.25">
      <c r="A29020" s="11"/>
    </row>
    <row r="29530" spans="1:1" x14ac:dyDescent="0.25">
      <c r="A29530" s="11"/>
    </row>
    <row r="29610" spans="1:1" x14ac:dyDescent="0.25">
      <c r="A29610" s="11"/>
    </row>
    <row r="30184" spans="1:1" x14ac:dyDescent="0.25">
      <c r="A30184" s="11"/>
    </row>
    <row r="30963" spans="1:1" x14ac:dyDescent="0.25">
      <c r="A30963" s="11"/>
    </row>
    <row r="31208" spans="1:1" x14ac:dyDescent="0.25">
      <c r="A31208" s="11"/>
    </row>
    <row r="31485" spans="1:1" x14ac:dyDescent="0.25">
      <c r="A31485" s="11"/>
    </row>
    <row r="31486" spans="1:1" x14ac:dyDescent="0.25">
      <c r="A31486" s="11"/>
    </row>
    <row r="31761" spans="1:1" x14ac:dyDescent="0.25">
      <c r="A31761" s="11"/>
    </row>
    <row r="31985" spans="1:1" x14ac:dyDescent="0.25">
      <c r="A31985" s="11"/>
    </row>
    <row r="32032" spans="1:1" x14ac:dyDescent="0.25">
      <c r="A32032" s="11"/>
    </row>
    <row r="32493" spans="1:1" x14ac:dyDescent="0.25">
      <c r="A32493" s="11"/>
    </row>
    <row r="32922" spans="1:1" x14ac:dyDescent="0.25">
      <c r="A32922" s="11"/>
    </row>
    <row r="33528" spans="1:1" x14ac:dyDescent="0.25">
      <c r="A33528" s="11"/>
    </row>
    <row r="33670" spans="1:1" x14ac:dyDescent="0.25">
      <c r="A33670" s="11"/>
    </row>
    <row r="33770" spans="1:1" x14ac:dyDescent="0.25">
      <c r="A33770" s="11"/>
    </row>
    <row r="33990" spans="1:1" x14ac:dyDescent="0.25">
      <c r="A33990" s="11"/>
    </row>
    <row r="34400" spans="1:1" x14ac:dyDescent="0.25">
      <c r="A34400" s="11"/>
    </row>
    <row r="34848" spans="1:1" x14ac:dyDescent="0.25">
      <c r="A34848" s="11"/>
    </row>
    <row r="35020" spans="1:1" x14ac:dyDescent="0.25">
      <c r="A35020" s="11"/>
    </row>
    <row r="35512" spans="1:1" x14ac:dyDescent="0.25">
      <c r="A35512" s="11"/>
    </row>
    <row r="35892" spans="1:1" x14ac:dyDescent="0.25">
      <c r="A35892" s="11"/>
    </row>
    <row r="35989" spans="1:1" x14ac:dyDescent="0.25">
      <c r="A35989" s="11"/>
    </row>
    <row r="36433" spans="1:1" x14ac:dyDescent="0.25">
      <c r="A36433" s="11"/>
    </row>
    <row r="36436" spans="1:1" x14ac:dyDescent="0.25">
      <c r="A36436" s="11"/>
    </row>
    <row r="36491" spans="1:1" x14ac:dyDescent="0.25">
      <c r="A36491" s="11"/>
    </row>
    <row r="36550" spans="1:1" x14ac:dyDescent="0.25">
      <c r="A36550" s="11"/>
    </row>
    <row r="36771" spans="1:1" x14ac:dyDescent="0.25">
      <c r="A36771" s="11"/>
    </row>
    <row r="37099" spans="1:1" x14ac:dyDescent="0.25">
      <c r="A37099" s="11"/>
    </row>
    <row r="37616" spans="1:1" x14ac:dyDescent="0.25">
      <c r="A37616" s="11"/>
    </row>
    <row r="37734" spans="1:1" x14ac:dyDescent="0.25">
      <c r="A37734" s="11"/>
    </row>
    <row r="37929" spans="1:1" x14ac:dyDescent="0.25">
      <c r="A37929" s="11"/>
    </row>
    <row r="38523" spans="1:1" x14ac:dyDescent="0.25">
      <c r="A38523" s="11"/>
    </row>
    <row r="38671" spans="1:1" x14ac:dyDescent="0.25">
      <c r="A38671" s="11"/>
    </row>
    <row r="38860" spans="1:1" x14ac:dyDescent="0.25">
      <c r="A38860" s="11"/>
    </row>
    <row r="39289" spans="1:1" x14ac:dyDescent="0.25">
      <c r="A39289" s="11"/>
    </row>
    <row r="39697" spans="1:1" x14ac:dyDescent="0.25">
      <c r="A39697" s="11"/>
    </row>
    <row r="40119" spans="1:1" x14ac:dyDescent="0.25">
      <c r="A40119" s="11"/>
    </row>
    <row r="40760" spans="1:1" x14ac:dyDescent="0.25">
      <c r="A40760" s="11"/>
    </row>
    <row r="40907" spans="1:1" x14ac:dyDescent="0.25">
      <c r="A40907" s="11"/>
    </row>
    <row r="41637" spans="1:1" x14ac:dyDescent="0.25">
      <c r="A41637" s="11"/>
    </row>
    <row r="41941" spans="1:1" x14ac:dyDescent="0.25">
      <c r="A41941" s="11"/>
    </row>
    <row r="42138" spans="1:1" x14ac:dyDescent="0.25">
      <c r="A42138" s="11"/>
    </row>
    <row r="42396" spans="1:1" x14ac:dyDescent="0.25">
      <c r="A42396" s="11"/>
    </row>
    <row r="42651" spans="1:1" x14ac:dyDescent="0.25">
      <c r="A42651" s="11"/>
    </row>
    <row r="43097" spans="1:1" x14ac:dyDescent="0.25">
      <c r="A43097" s="11"/>
    </row>
    <row r="43347" spans="1:1" x14ac:dyDescent="0.25">
      <c r="A43347" s="11"/>
    </row>
    <row r="43677" spans="1:1" x14ac:dyDescent="0.25">
      <c r="A43677" s="11"/>
    </row>
    <row r="43678" spans="1:1" x14ac:dyDescent="0.25">
      <c r="A43678" s="11"/>
    </row>
    <row r="44201" spans="1:1" x14ac:dyDescent="0.25">
      <c r="A44201" s="11"/>
    </row>
    <row r="44419" spans="1:1" x14ac:dyDescent="0.25">
      <c r="A44419" s="11"/>
    </row>
    <row r="44629" spans="1:1" x14ac:dyDescent="0.25">
      <c r="A44629" s="11"/>
    </row>
    <row r="44740" spans="1:1" x14ac:dyDescent="0.25">
      <c r="A44740" s="11"/>
    </row>
    <row r="44816" spans="1:1" x14ac:dyDescent="0.25">
      <c r="A44816" s="11"/>
    </row>
    <row r="45141" spans="1:1" x14ac:dyDescent="0.25">
      <c r="A45141" s="11"/>
    </row>
    <row r="45367" spans="1:1" x14ac:dyDescent="0.25">
      <c r="A45367" s="11"/>
    </row>
    <row r="45620" spans="1:1" x14ac:dyDescent="0.25">
      <c r="A45620" s="11"/>
    </row>
    <row r="45861" spans="1:1" x14ac:dyDescent="0.25">
      <c r="A45861" s="11"/>
    </row>
    <row r="46047" spans="1:1" x14ac:dyDescent="0.25">
      <c r="A46047" s="11"/>
    </row>
    <row r="46429" spans="1:1" x14ac:dyDescent="0.25">
      <c r="A46429" s="11"/>
    </row>
    <row r="47033" spans="1:1" x14ac:dyDescent="0.25">
      <c r="A47033" s="11"/>
    </row>
    <row r="47826" spans="1:1" x14ac:dyDescent="0.25">
      <c r="A47826" s="11"/>
    </row>
    <row r="49130" spans="1:1" x14ac:dyDescent="0.25">
      <c r="A49130" s="11"/>
    </row>
    <row r="49611" spans="1:1" x14ac:dyDescent="0.25">
      <c r="A49611" s="11"/>
    </row>
    <row r="49624" spans="1:1" x14ac:dyDescent="0.25">
      <c r="A49624" s="11"/>
    </row>
    <row r="49986" spans="1:1" x14ac:dyDescent="0.25">
      <c r="A49986" s="11"/>
    </row>
    <row r="50505" spans="1:1" x14ac:dyDescent="0.25">
      <c r="A50505" s="11"/>
    </row>
    <row r="50780" spans="1:1" x14ac:dyDescent="0.25">
      <c r="A50780" s="11"/>
    </row>
    <row r="51665" spans="1:1" x14ac:dyDescent="0.25">
      <c r="A51665" s="11"/>
    </row>
    <row r="51670" spans="1:1" x14ac:dyDescent="0.25">
      <c r="A51670" s="11"/>
    </row>
    <row r="51830" spans="1:1" x14ac:dyDescent="0.25">
      <c r="A51830" s="11"/>
    </row>
    <row r="51838" spans="1:1" x14ac:dyDescent="0.25">
      <c r="A51838" s="11"/>
    </row>
    <row r="52187" spans="1:1" x14ac:dyDescent="0.25">
      <c r="A52187" s="11"/>
    </row>
    <row r="52562" spans="1:1" x14ac:dyDescent="0.25">
      <c r="A52562" s="11"/>
    </row>
    <row r="52607" spans="1:1" x14ac:dyDescent="0.25">
      <c r="A52607" s="11"/>
    </row>
    <row r="52790" spans="1:1" x14ac:dyDescent="0.25">
      <c r="A52790" s="11"/>
    </row>
    <row r="52977" spans="1:1" x14ac:dyDescent="0.25">
      <c r="A52977" s="11"/>
    </row>
    <row r="53057" spans="1:1" x14ac:dyDescent="0.25">
      <c r="A53057" s="11"/>
    </row>
    <row r="53277" spans="1:1" x14ac:dyDescent="0.25">
      <c r="A53277" s="11"/>
    </row>
    <row r="53909" spans="1:1" x14ac:dyDescent="0.25">
      <c r="A53909" s="11"/>
    </row>
    <row r="54459" spans="1:1" x14ac:dyDescent="0.25">
      <c r="A54459" s="11"/>
    </row>
    <row r="54824" spans="1:1" x14ac:dyDescent="0.25">
      <c r="A54824" s="11"/>
    </row>
    <row r="54857" spans="1:1" x14ac:dyDescent="0.25">
      <c r="A54857" s="11"/>
    </row>
    <row r="54898" spans="1:1" x14ac:dyDescent="0.25">
      <c r="A54898" s="11"/>
    </row>
    <row r="55096" spans="1:1" x14ac:dyDescent="0.25">
      <c r="A55096" s="11"/>
    </row>
    <row r="55648" spans="1:1" x14ac:dyDescent="0.25">
      <c r="A55648" s="11"/>
    </row>
    <row r="55717" spans="1:1" x14ac:dyDescent="0.25">
      <c r="A55717" s="11"/>
    </row>
    <row r="55863" spans="1:1" x14ac:dyDescent="0.25">
      <c r="A55863" s="11"/>
    </row>
    <row r="56299" spans="1:1" x14ac:dyDescent="0.25">
      <c r="A56299" s="11"/>
    </row>
    <row r="57638" spans="1:1" x14ac:dyDescent="0.25">
      <c r="A57638" s="11"/>
    </row>
    <row r="57926" spans="1:1" x14ac:dyDescent="0.25">
      <c r="A57926" s="11"/>
    </row>
    <row r="58219" spans="1:1" x14ac:dyDescent="0.25">
      <c r="A58219" s="11"/>
    </row>
    <row r="58264" spans="1:1" x14ac:dyDescent="0.25">
      <c r="A58264" s="11"/>
    </row>
    <row r="58297" spans="1:1" x14ac:dyDescent="0.25">
      <c r="A58297" s="11"/>
    </row>
    <row r="58315" spans="1:1" x14ac:dyDescent="0.25">
      <c r="A58315" s="11"/>
    </row>
    <row r="58330" spans="1:1" x14ac:dyDescent="0.25">
      <c r="A58330" s="11"/>
    </row>
    <row r="58362" spans="1:1" x14ac:dyDescent="0.25">
      <c r="A58362" s="11"/>
    </row>
    <row r="59982" spans="1:1" x14ac:dyDescent="0.25">
      <c r="A59982" s="11"/>
    </row>
    <row r="60117" spans="1:1" x14ac:dyDescent="0.25">
      <c r="A60117" s="11"/>
    </row>
    <row r="61033" spans="1:1" x14ac:dyDescent="0.25">
      <c r="A61033" s="11"/>
    </row>
    <row r="61186" spans="1:1" x14ac:dyDescent="0.25">
      <c r="A61186" s="11"/>
    </row>
    <row r="61329" spans="1:1" x14ac:dyDescent="0.25">
      <c r="A61329" s="11"/>
    </row>
    <row r="61537" spans="1:1" x14ac:dyDescent="0.25">
      <c r="A61537" s="11"/>
    </row>
    <row r="61583" spans="1:1" x14ac:dyDescent="0.25">
      <c r="A61583" s="11"/>
    </row>
    <row r="61701" spans="1:1" x14ac:dyDescent="0.25">
      <c r="A61701" s="11"/>
    </row>
    <row r="62017" spans="1:1" x14ac:dyDescent="0.25">
      <c r="A62017" s="11"/>
    </row>
    <row r="62206" spans="1:1" x14ac:dyDescent="0.25">
      <c r="A62206" s="11"/>
    </row>
    <row r="62564" spans="1:1" x14ac:dyDescent="0.25">
      <c r="A62564" s="11"/>
    </row>
    <row r="62897" spans="1:1" x14ac:dyDescent="0.25">
      <c r="A62897" s="11"/>
    </row>
    <row r="63025" spans="1:1" x14ac:dyDescent="0.25">
      <c r="A63025" s="11"/>
    </row>
    <row r="63068" spans="1:1" x14ac:dyDescent="0.25">
      <c r="A63068" s="11"/>
    </row>
    <row r="63251" spans="1:1" x14ac:dyDescent="0.25">
      <c r="A63251" s="11"/>
    </row>
    <row r="63434" spans="1:1" x14ac:dyDescent="0.25">
      <c r="A63434" s="11"/>
    </row>
    <row r="63733" spans="1:1" x14ac:dyDescent="0.25">
      <c r="A63733" s="11"/>
    </row>
    <row r="64288" spans="1:1" x14ac:dyDescent="0.25">
      <c r="A64288" s="1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D2C25-6D61-444C-966E-708126C4B3DC}">
  <dimension ref="A1:M51"/>
  <sheetViews>
    <sheetView workbookViewId="0"/>
  </sheetViews>
  <sheetFormatPr baseColWidth="10" defaultRowHeight="15" x14ac:dyDescent="0.25"/>
  <cols>
    <col min="1" max="10" width="11.42578125" style="8"/>
    <col min="11" max="13" width="0" style="8" hidden="1" customWidth="1"/>
    <col min="14" max="16384" width="11.42578125" style="8"/>
  </cols>
  <sheetData>
    <row r="1" spans="1:13" ht="30" x14ac:dyDescent="0.25">
      <c r="A1" s="2" t="s">
        <v>58</v>
      </c>
      <c r="B1" s="2" t="s">
        <v>57</v>
      </c>
      <c r="C1" s="2" t="s">
        <v>56</v>
      </c>
      <c r="D1" s="2" t="s">
        <v>55</v>
      </c>
      <c r="E1" s="2" t="s">
        <v>54</v>
      </c>
      <c r="F1" s="2" t="s">
        <v>53</v>
      </c>
      <c r="G1" s="2" t="s">
        <v>52</v>
      </c>
      <c r="H1" s="2" t="s">
        <v>51</v>
      </c>
      <c r="I1" s="2" t="s">
        <v>50</v>
      </c>
      <c r="J1" s="2" t="s">
        <v>49</v>
      </c>
      <c r="K1" s="8" t="s">
        <v>48</v>
      </c>
      <c r="L1" s="8" t="s">
        <v>47</v>
      </c>
      <c r="M1" s="8" t="s">
        <v>46</v>
      </c>
    </row>
    <row r="2" spans="1:13" x14ac:dyDescent="0.25">
      <c r="A2" s="8" t="s">
        <v>45</v>
      </c>
      <c r="B2" s="9">
        <v>7330</v>
      </c>
      <c r="C2" s="9">
        <v>4773</v>
      </c>
      <c r="D2" s="8">
        <v>43</v>
      </c>
      <c r="E2" s="9">
        <v>5248</v>
      </c>
      <c r="F2" s="9">
        <v>3481</v>
      </c>
      <c r="G2" s="8">
        <v>57</v>
      </c>
      <c r="H2" s="9">
        <v>2082</v>
      </c>
      <c r="I2" s="9">
        <v>1292</v>
      </c>
      <c r="J2" s="8">
        <v>29</v>
      </c>
      <c r="K2" s="8">
        <f>D2*C2</f>
        <v>205239</v>
      </c>
      <c r="L2" s="8">
        <f>G2*F2</f>
        <v>198417</v>
      </c>
      <c r="M2" s="8">
        <f>J2*I2</f>
        <v>37468</v>
      </c>
    </row>
    <row r="3" spans="1:13" x14ac:dyDescent="0.25">
      <c r="A3" s="8" t="s">
        <v>44</v>
      </c>
      <c r="B3" s="9">
        <v>16699</v>
      </c>
      <c r="C3" s="9">
        <v>10608</v>
      </c>
      <c r="D3" s="8">
        <v>37</v>
      </c>
      <c r="E3" s="9">
        <v>10588</v>
      </c>
      <c r="F3" s="9">
        <v>6537</v>
      </c>
      <c r="G3" s="8">
        <v>56</v>
      </c>
      <c r="H3" s="9">
        <v>6111</v>
      </c>
      <c r="I3" s="9">
        <v>4071</v>
      </c>
      <c r="J3" s="8">
        <v>19</v>
      </c>
      <c r="K3" s="8">
        <f t="shared" ref="K3:K50" si="0">D3*C3</f>
        <v>392496</v>
      </c>
      <c r="L3" s="8">
        <f t="shared" ref="L3:L50" si="1">G3*F3</f>
        <v>366072</v>
      </c>
      <c r="M3" s="8">
        <f t="shared" ref="M3:M50" si="2">J3*I3</f>
        <v>77349</v>
      </c>
    </row>
    <row r="4" spans="1:13" x14ac:dyDescent="0.25">
      <c r="A4" s="8" t="s">
        <v>43</v>
      </c>
      <c r="B4" s="9">
        <v>5520</v>
      </c>
      <c r="C4" s="9">
        <v>3540</v>
      </c>
      <c r="D4" s="8">
        <v>27</v>
      </c>
      <c r="E4" s="9">
        <v>1201</v>
      </c>
      <c r="F4" s="8">
        <v>925</v>
      </c>
      <c r="G4" s="8">
        <v>64</v>
      </c>
      <c r="H4" s="9">
        <v>4319</v>
      </c>
      <c r="I4" s="9">
        <v>2615</v>
      </c>
      <c r="J4" s="8">
        <v>22</v>
      </c>
      <c r="K4" s="8">
        <f t="shared" si="0"/>
        <v>95580</v>
      </c>
      <c r="L4" s="8">
        <f t="shared" si="1"/>
        <v>59200</v>
      </c>
      <c r="M4" s="8">
        <f t="shared" si="2"/>
        <v>57530</v>
      </c>
    </row>
    <row r="5" spans="1:13" x14ac:dyDescent="0.25">
      <c r="A5" s="8" t="s">
        <v>42</v>
      </c>
      <c r="B5" s="9">
        <v>9591</v>
      </c>
      <c r="C5" s="9">
        <v>6256</v>
      </c>
      <c r="D5" s="8">
        <v>42</v>
      </c>
      <c r="E5" s="9">
        <v>5825</v>
      </c>
      <c r="F5" s="9">
        <v>4154</v>
      </c>
      <c r="G5" s="8">
        <v>60</v>
      </c>
      <c r="H5" s="9">
        <v>3766</v>
      </c>
      <c r="I5" s="9">
        <v>2102</v>
      </c>
      <c r="J5" s="8">
        <v>24</v>
      </c>
      <c r="K5" s="8">
        <f t="shared" si="0"/>
        <v>262752</v>
      </c>
      <c r="L5" s="8">
        <f t="shared" si="1"/>
        <v>249240</v>
      </c>
      <c r="M5" s="8">
        <f t="shared" si="2"/>
        <v>50448</v>
      </c>
    </row>
    <row r="6" spans="1:13" x14ac:dyDescent="0.25">
      <c r="A6" s="8" t="s">
        <v>41</v>
      </c>
      <c r="B6" s="9">
        <v>2921</v>
      </c>
      <c r="C6" s="9">
        <v>2596</v>
      </c>
      <c r="D6" s="8">
        <v>47</v>
      </c>
      <c r="E6" s="9">
        <v>1989</v>
      </c>
      <c r="F6" s="9">
        <v>1950</v>
      </c>
      <c r="G6" s="8">
        <v>60</v>
      </c>
      <c r="H6" s="8">
        <v>932</v>
      </c>
      <c r="I6" s="8">
        <v>646</v>
      </c>
      <c r="J6" s="8">
        <v>21</v>
      </c>
      <c r="K6" s="8">
        <f t="shared" si="0"/>
        <v>122012</v>
      </c>
      <c r="L6" s="8">
        <f t="shared" si="1"/>
        <v>117000</v>
      </c>
      <c r="M6" s="8">
        <f t="shared" si="2"/>
        <v>13566</v>
      </c>
    </row>
    <row r="7" spans="1:13" x14ac:dyDescent="0.25">
      <c r="A7" s="8" t="s">
        <v>40</v>
      </c>
      <c r="B7" s="9">
        <v>5456</v>
      </c>
      <c r="C7" s="9">
        <v>6382</v>
      </c>
      <c r="D7" s="8">
        <v>72</v>
      </c>
      <c r="E7" s="9">
        <v>4956</v>
      </c>
      <c r="F7" s="9">
        <v>5565</v>
      </c>
      <c r="G7" s="8">
        <v>74</v>
      </c>
      <c r="H7" s="8">
        <v>500</v>
      </c>
      <c r="I7" s="8">
        <v>817</v>
      </c>
      <c r="J7" s="8">
        <v>68</v>
      </c>
      <c r="K7" s="8">
        <f t="shared" si="0"/>
        <v>459504</v>
      </c>
      <c r="L7" s="8">
        <f t="shared" si="1"/>
        <v>411810</v>
      </c>
      <c r="M7" s="8">
        <f t="shared" si="2"/>
        <v>55556</v>
      </c>
    </row>
    <row r="8" spans="1:13" x14ac:dyDescent="0.25">
      <c r="A8" s="8" t="s">
        <v>39</v>
      </c>
      <c r="B8" s="9">
        <v>5562</v>
      </c>
      <c r="C8" s="9">
        <v>15314</v>
      </c>
      <c r="D8" s="8">
        <v>52</v>
      </c>
      <c r="E8" s="9">
        <v>5383</v>
      </c>
      <c r="F8" s="9">
        <v>14429</v>
      </c>
      <c r="G8" s="8">
        <v>51</v>
      </c>
      <c r="H8" s="8">
        <v>179</v>
      </c>
      <c r="I8" s="8">
        <v>885</v>
      </c>
      <c r="J8" s="8">
        <v>75</v>
      </c>
      <c r="K8" s="8">
        <f t="shared" si="0"/>
        <v>796328</v>
      </c>
      <c r="L8" s="8">
        <f t="shared" si="1"/>
        <v>735879</v>
      </c>
      <c r="M8" s="8">
        <f t="shared" si="2"/>
        <v>66375</v>
      </c>
    </row>
    <row r="9" spans="1:13" x14ac:dyDescent="0.25">
      <c r="A9" s="8" t="s">
        <v>70</v>
      </c>
      <c r="B9" s="8">
        <v>24</v>
      </c>
      <c r="C9" s="8">
        <v>9</v>
      </c>
      <c r="D9" s="8">
        <v>0</v>
      </c>
      <c r="E9" s="8">
        <v>0</v>
      </c>
      <c r="F9" s="8">
        <v>0</v>
      </c>
      <c r="G9" s="8">
        <v>0</v>
      </c>
      <c r="H9" s="8">
        <v>24</v>
      </c>
      <c r="I9" s="8">
        <v>9</v>
      </c>
      <c r="J9" s="8">
        <v>0</v>
      </c>
      <c r="K9" s="8">
        <f t="shared" si="0"/>
        <v>0</v>
      </c>
      <c r="L9" s="8">
        <f t="shared" si="1"/>
        <v>0</v>
      </c>
      <c r="M9" s="8">
        <f t="shared" si="2"/>
        <v>0</v>
      </c>
    </row>
    <row r="10" spans="1:13" x14ac:dyDescent="0.25">
      <c r="A10" s="8" t="s">
        <v>38</v>
      </c>
      <c r="B10" s="9">
        <v>12130</v>
      </c>
      <c r="C10" s="9">
        <v>8766</v>
      </c>
      <c r="D10" s="8">
        <v>45</v>
      </c>
      <c r="E10" s="9">
        <v>9603</v>
      </c>
      <c r="F10" s="9">
        <v>7061</v>
      </c>
      <c r="G10" s="8">
        <v>63</v>
      </c>
      <c r="H10" s="9">
        <v>2527</v>
      </c>
      <c r="I10" s="9">
        <v>1705</v>
      </c>
      <c r="J10" s="8">
        <v>11</v>
      </c>
      <c r="K10" s="8">
        <f t="shared" si="0"/>
        <v>394470</v>
      </c>
      <c r="L10" s="8">
        <f t="shared" si="1"/>
        <v>444843</v>
      </c>
      <c r="M10" s="8">
        <f t="shared" si="2"/>
        <v>18755</v>
      </c>
    </row>
    <row r="11" spans="1:13" x14ac:dyDescent="0.25">
      <c r="A11" s="8" t="s">
        <v>37</v>
      </c>
      <c r="B11" s="9">
        <v>6248</v>
      </c>
      <c r="C11" s="9">
        <v>4995</v>
      </c>
      <c r="D11" s="8">
        <v>39</v>
      </c>
      <c r="E11" s="9">
        <v>3951</v>
      </c>
      <c r="F11" s="9">
        <v>3360</v>
      </c>
      <c r="G11" s="8">
        <v>67</v>
      </c>
      <c r="H11" s="9">
        <v>2297</v>
      </c>
      <c r="I11" s="9">
        <v>1635</v>
      </c>
      <c r="J11" s="8">
        <v>12</v>
      </c>
      <c r="K11" s="8">
        <f t="shared" si="0"/>
        <v>194805</v>
      </c>
      <c r="L11" s="8">
        <f t="shared" si="1"/>
        <v>225120</v>
      </c>
      <c r="M11" s="8">
        <f t="shared" si="2"/>
        <v>19620</v>
      </c>
    </row>
    <row r="12" spans="1:13" x14ac:dyDescent="0.25">
      <c r="A12" s="8" t="s">
        <v>36</v>
      </c>
      <c r="B12" s="9">
        <v>26074</v>
      </c>
      <c r="C12" s="9">
        <v>21486</v>
      </c>
      <c r="D12" s="8">
        <v>46</v>
      </c>
      <c r="E12" s="9">
        <v>17124</v>
      </c>
      <c r="F12" s="9">
        <v>16949</v>
      </c>
      <c r="G12" s="8">
        <v>58</v>
      </c>
      <c r="H12" s="9">
        <v>8950</v>
      </c>
      <c r="I12" s="9">
        <v>4537</v>
      </c>
      <c r="J12" s="8">
        <v>20</v>
      </c>
      <c r="K12" s="8">
        <f t="shared" si="0"/>
        <v>988356</v>
      </c>
      <c r="L12" s="8">
        <f t="shared" si="1"/>
        <v>983042</v>
      </c>
      <c r="M12" s="8">
        <f t="shared" si="2"/>
        <v>90740</v>
      </c>
    </row>
    <row r="13" spans="1:13" x14ac:dyDescent="0.25">
      <c r="A13" s="8" t="s">
        <v>35</v>
      </c>
      <c r="B13" s="9">
        <v>6401</v>
      </c>
      <c r="C13" s="9">
        <v>6162</v>
      </c>
      <c r="D13" s="8">
        <v>63</v>
      </c>
      <c r="E13" s="9">
        <v>5960</v>
      </c>
      <c r="F13" s="9">
        <v>4931</v>
      </c>
      <c r="G13" s="8">
        <v>63</v>
      </c>
      <c r="H13" s="8">
        <v>441</v>
      </c>
      <c r="I13" s="9">
        <v>1231</v>
      </c>
      <c r="J13" s="8">
        <v>65</v>
      </c>
      <c r="K13" s="8">
        <f t="shared" si="0"/>
        <v>388206</v>
      </c>
      <c r="L13" s="8">
        <f t="shared" si="1"/>
        <v>310653</v>
      </c>
      <c r="M13" s="8">
        <f t="shared" si="2"/>
        <v>80015</v>
      </c>
    </row>
    <row r="14" spans="1:13" x14ac:dyDescent="0.25">
      <c r="A14" s="8" t="s">
        <v>34</v>
      </c>
      <c r="B14" s="9">
        <v>8046</v>
      </c>
      <c r="C14" s="9">
        <v>7170</v>
      </c>
      <c r="D14" s="8">
        <v>56</v>
      </c>
      <c r="E14" s="9">
        <v>5659</v>
      </c>
      <c r="F14" s="9">
        <v>5602</v>
      </c>
      <c r="G14" s="8">
        <v>74</v>
      </c>
      <c r="H14" s="9">
        <v>2387</v>
      </c>
      <c r="I14" s="9">
        <v>1568</v>
      </c>
      <c r="J14" s="8">
        <v>24</v>
      </c>
      <c r="K14" s="8">
        <f t="shared" si="0"/>
        <v>401520</v>
      </c>
      <c r="L14" s="8">
        <f t="shared" si="1"/>
        <v>414548</v>
      </c>
      <c r="M14" s="8">
        <f t="shared" si="2"/>
        <v>37632</v>
      </c>
    </row>
    <row r="15" spans="1:13" x14ac:dyDescent="0.25">
      <c r="A15" s="8" t="s">
        <v>33</v>
      </c>
      <c r="B15" s="8">
        <v>334</v>
      </c>
      <c r="C15" s="8">
        <v>108</v>
      </c>
      <c r="D15" s="8">
        <v>44</v>
      </c>
      <c r="E15" s="8">
        <v>0</v>
      </c>
      <c r="F15" s="8">
        <v>0</v>
      </c>
      <c r="G15" s="8">
        <v>0</v>
      </c>
      <c r="H15" s="8">
        <v>334</v>
      </c>
      <c r="I15" s="8">
        <v>108</v>
      </c>
      <c r="J15" s="8">
        <v>44</v>
      </c>
      <c r="K15" s="8">
        <f t="shared" si="0"/>
        <v>4752</v>
      </c>
      <c r="L15" s="8">
        <f t="shared" si="1"/>
        <v>0</v>
      </c>
      <c r="M15" s="8">
        <f t="shared" si="2"/>
        <v>4752</v>
      </c>
    </row>
    <row r="16" spans="1:13" x14ac:dyDescent="0.25">
      <c r="A16" s="8" t="s">
        <v>32</v>
      </c>
      <c r="B16" s="9">
        <v>6862</v>
      </c>
      <c r="C16" s="9">
        <v>5373</v>
      </c>
      <c r="D16" s="8">
        <v>42</v>
      </c>
      <c r="E16" s="9">
        <v>4338</v>
      </c>
      <c r="F16" s="9">
        <v>3459</v>
      </c>
      <c r="G16" s="8">
        <v>60</v>
      </c>
      <c r="H16" s="9">
        <v>2524</v>
      </c>
      <c r="I16" s="9">
        <v>1914</v>
      </c>
      <c r="J16" s="8">
        <v>24</v>
      </c>
      <c r="K16" s="8">
        <f t="shared" si="0"/>
        <v>225666</v>
      </c>
      <c r="L16" s="8">
        <f t="shared" si="1"/>
        <v>207540</v>
      </c>
      <c r="M16" s="8">
        <f t="shared" si="2"/>
        <v>45936</v>
      </c>
    </row>
    <row r="17" spans="1:13" x14ac:dyDescent="0.25">
      <c r="A17" s="8" t="s">
        <v>31</v>
      </c>
      <c r="B17" s="9">
        <v>5173</v>
      </c>
      <c r="C17" s="9">
        <v>4364</v>
      </c>
      <c r="D17" s="8">
        <v>34</v>
      </c>
      <c r="E17" s="9">
        <v>2787</v>
      </c>
      <c r="F17" s="9">
        <v>2536</v>
      </c>
      <c r="G17" s="8">
        <v>56</v>
      </c>
      <c r="H17" s="9">
        <v>2386</v>
      </c>
      <c r="I17" s="9">
        <v>1828</v>
      </c>
      <c r="J17" s="8">
        <v>20</v>
      </c>
      <c r="K17" s="8">
        <f t="shared" si="0"/>
        <v>148376</v>
      </c>
      <c r="L17" s="8">
        <f t="shared" si="1"/>
        <v>142016</v>
      </c>
      <c r="M17" s="8">
        <f t="shared" si="2"/>
        <v>36560</v>
      </c>
    </row>
    <row r="18" spans="1:13" x14ac:dyDescent="0.25">
      <c r="A18" s="8" t="s">
        <v>30</v>
      </c>
      <c r="B18" s="9">
        <v>12017</v>
      </c>
      <c r="C18" s="9">
        <v>8485</v>
      </c>
      <c r="D18" s="8">
        <v>34</v>
      </c>
      <c r="E18" s="9">
        <v>7808</v>
      </c>
      <c r="F18" s="9">
        <v>4986</v>
      </c>
      <c r="G18" s="8">
        <v>58</v>
      </c>
      <c r="H18" s="9">
        <v>4209</v>
      </c>
      <c r="I18" s="9">
        <v>3499</v>
      </c>
      <c r="J18" s="8">
        <v>19</v>
      </c>
      <c r="K18" s="8">
        <f t="shared" si="0"/>
        <v>288490</v>
      </c>
      <c r="L18" s="8">
        <f t="shared" si="1"/>
        <v>289188</v>
      </c>
      <c r="M18" s="8">
        <f t="shared" si="2"/>
        <v>66481</v>
      </c>
    </row>
    <row r="19" spans="1:13" x14ac:dyDescent="0.25">
      <c r="A19" s="8" t="s">
        <v>29</v>
      </c>
      <c r="B19" s="9">
        <v>3769</v>
      </c>
      <c r="C19" s="9">
        <v>2940</v>
      </c>
      <c r="D19" s="8">
        <v>32</v>
      </c>
      <c r="E19" s="9">
        <v>2155</v>
      </c>
      <c r="F19" s="9">
        <v>1719</v>
      </c>
      <c r="G19" s="8">
        <v>56</v>
      </c>
      <c r="H19" s="9">
        <v>1614</v>
      </c>
      <c r="I19" s="9">
        <v>1221</v>
      </c>
      <c r="J19" s="8">
        <v>18</v>
      </c>
      <c r="K19" s="8">
        <f t="shared" si="0"/>
        <v>94080</v>
      </c>
      <c r="L19" s="8">
        <f t="shared" si="1"/>
        <v>96264</v>
      </c>
      <c r="M19" s="8">
        <f t="shared" si="2"/>
        <v>21978</v>
      </c>
    </row>
    <row r="20" spans="1:13" x14ac:dyDescent="0.25">
      <c r="A20" s="8" t="s">
        <v>73</v>
      </c>
      <c r="B20" s="8">
        <v>4</v>
      </c>
      <c r="C20" s="8">
        <v>2</v>
      </c>
      <c r="D20" s="8">
        <v>0</v>
      </c>
      <c r="E20" s="8">
        <v>0</v>
      </c>
      <c r="F20" s="8">
        <v>0</v>
      </c>
      <c r="G20" s="8">
        <v>0</v>
      </c>
      <c r="H20" s="8">
        <v>4</v>
      </c>
      <c r="I20" s="8">
        <v>2</v>
      </c>
      <c r="J20" s="8">
        <v>0</v>
      </c>
      <c r="K20" s="8">
        <f t="shared" si="0"/>
        <v>0</v>
      </c>
      <c r="L20" s="8">
        <f t="shared" si="1"/>
        <v>0</v>
      </c>
      <c r="M20" s="8">
        <f t="shared" si="2"/>
        <v>0</v>
      </c>
    </row>
    <row r="21" spans="1:13" x14ac:dyDescent="0.25">
      <c r="A21" s="8" t="s">
        <v>28</v>
      </c>
      <c r="B21" s="9">
        <v>7905</v>
      </c>
      <c r="C21" s="9">
        <v>4175</v>
      </c>
      <c r="D21" s="8">
        <v>28</v>
      </c>
      <c r="E21" s="9">
        <v>1962</v>
      </c>
      <c r="F21" s="8">
        <v>971</v>
      </c>
      <c r="G21" s="8">
        <v>84</v>
      </c>
      <c r="H21" s="9">
        <v>5943</v>
      </c>
      <c r="I21" s="9">
        <v>3204</v>
      </c>
      <c r="J21" s="8">
        <v>18</v>
      </c>
      <c r="K21" s="8">
        <f t="shared" si="0"/>
        <v>116900</v>
      </c>
      <c r="L21" s="8">
        <f t="shared" si="1"/>
        <v>81564</v>
      </c>
      <c r="M21" s="8">
        <f t="shared" si="2"/>
        <v>57672</v>
      </c>
    </row>
    <row r="22" spans="1:13" x14ac:dyDescent="0.25">
      <c r="A22" s="8" t="s">
        <v>27</v>
      </c>
      <c r="B22" s="9">
        <v>4772</v>
      </c>
      <c r="C22" s="9">
        <v>3775</v>
      </c>
      <c r="D22" s="8">
        <v>43</v>
      </c>
      <c r="E22" s="9">
        <v>2526</v>
      </c>
      <c r="F22" s="9">
        <v>1864</v>
      </c>
      <c r="G22" s="8">
        <v>74</v>
      </c>
      <c r="H22" s="9">
        <v>2246</v>
      </c>
      <c r="I22" s="9">
        <v>1911</v>
      </c>
      <c r="J22" s="8">
        <v>27</v>
      </c>
      <c r="K22" s="8">
        <f t="shared" si="0"/>
        <v>162325</v>
      </c>
      <c r="L22" s="8">
        <f t="shared" si="1"/>
        <v>137936</v>
      </c>
      <c r="M22" s="8">
        <f t="shared" si="2"/>
        <v>51597</v>
      </c>
    </row>
    <row r="23" spans="1:13" x14ac:dyDescent="0.25">
      <c r="A23" s="8" t="s">
        <v>26</v>
      </c>
      <c r="B23" s="9">
        <v>5413</v>
      </c>
      <c r="C23" s="9">
        <v>5098</v>
      </c>
      <c r="D23" s="8">
        <v>80</v>
      </c>
      <c r="E23" s="9">
        <v>5179</v>
      </c>
      <c r="F23" s="9">
        <v>4242</v>
      </c>
      <c r="G23" s="8">
        <v>73</v>
      </c>
      <c r="H23" s="8">
        <v>234</v>
      </c>
      <c r="I23" s="8">
        <v>856</v>
      </c>
      <c r="J23" s="8">
        <v>95</v>
      </c>
      <c r="K23" s="8">
        <f t="shared" si="0"/>
        <v>407840</v>
      </c>
      <c r="L23" s="8">
        <f t="shared" si="1"/>
        <v>309666</v>
      </c>
      <c r="M23" s="8">
        <f t="shared" si="2"/>
        <v>81320</v>
      </c>
    </row>
    <row r="24" spans="1:13" x14ac:dyDescent="0.25">
      <c r="A24" s="8" t="s">
        <v>25</v>
      </c>
      <c r="B24" s="9">
        <v>4655</v>
      </c>
      <c r="C24" s="9">
        <v>4008</v>
      </c>
      <c r="D24" s="8">
        <v>38</v>
      </c>
      <c r="E24" s="9">
        <v>2828</v>
      </c>
      <c r="F24" s="9">
        <v>2654</v>
      </c>
      <c r="G24" s="8">
        <v>69</v>
      </c>
      <c r="H24" s="9">
        <v>1827</v>
      </c>
      <c r="I24" s="9">
        <v>1354</v>
      </c>
      <c r="J24" s="8">
        <v>10</v>
      </c>
      <c r="K24" s="8">
        <f t="shared" si="0"/>
        <v>152304</v>
      </c>
      <c r="L24" s="8">
        <f t="shared" si="1"/>
        <v>183126</v>
      </c>
      <c r="M24" s="8">
        <f t="shared" si="2"/>
        <v>13540</v>
      </c>
    </row>
    <row r="25" spans="1:13" x14ac:dyDescent="0.25">
      <c r="A25" s="8" t="s">
        <v>24</v>
      </c>
      <c r="B25" s="9">
        <v>5641</v>
      </c>
      <c r="C25" s="9">
        <v>3527</v>
      </c>
      <c r="D25" s="8">
        <v>27</v>
      </c>
      <c r="E25" s="9">
        <v>1769</v>
      </c>
      <c r="F25" s="9">
        <v>1116</v>
      </c>
      <c r="G25" s="8">
        <v>59</v>
      </c>
      <c r="H25" s="9">
        <v>3872</v>
      </c>
      <c r="I25" s="9">
        <v>2411</v>
      </c>
      <c r="J25" s="8">
        <v>19</v>
      </c>
      <c r="K25" s="8">
        <f t="shared" si="0"/>
        <v>95229</v>
      </c>
      <c r="L25" s="8">
        <f t="shared" si="1"/>
        <v>65844</v>
      </c>
      <c r="M25" s="8">
        <f t="shared" si="2"/>
        <v>45809</v>
      </c>
    </row>
    <row r="26" spans="1:13" x14ac:dyDescent="0.25">
      <c r="A26" s="8" t="s">
        <v>23</v>
      </c>
      <c r="B26" s="9">
        <v>4447</v>
      </c>
      <c r="C26" s="9">
        <v>4420</v>
      </c>
      <c r="D26" s="8">
        <v>62</v>
      </c>
      <c r="E26" s="9">
        <v>3948</v>
      </c>
      <c r="F26" s="9">
        <v>3524</v>
      </c>
      <c r="G26" s="8">
        <v>69</v>
      </c>
      <c r="H26" s="8">
        <v>499</v>
      </c>
      <c r="I26" s="8">
        <v>896</v>
      </c>
      <c r="J26" s="8">
        <v>44</v>
      </c>
      <c r="K26" s="8">
        <f t="shared" si="0"/>
        <v>274040</v>
      </c>
      <c r="L26" s="8">
        <f t="shared" si="1"/>
        <v>243156</v>
      </c>
      <c r="M26" s="8">
        <f t="shared" si="2"/>
        <v>39424</v>
      </c>
    </row>
    <row r="27" spans="1:13" x14ac:dyDescent="0.25">
      <c r="A27" s="8" t="s">
        <v>74</v>
      </c>
      <c r="B27" s="8">
        <v>4</v>
      </c>
      <c r="C27" s="8">
        <v>0</v>
      </c>
      <c r="D27" s="8">
        <v>0</v>
      </c>
      <c r="E27" s="8">
        <v>0</v>
      </c>
      <c r="F27" s="8">
        <v>0</v>
      </c>
      <c r="G27" s="8">
        <v>0</v>
      </c>
      <c r="H27" s="8">
        <v>4</v>
      </c>
      <c r="I27" s="8">
        <v>0</v>
      </c>
      <c r="J27" s="8">
        <v>0</v>
      </c>
      <c r="K27" s="8">
        <f t="shared" si="0"/>
        <v>0</v>
      </c>
      <c r="L27" s="8">
        <f t="shared" si="1"/>
        <v>0</v>
      </c>
      <c r="M27" s="8">
        <f t="shared" si="2"/>
        <v>0</v>
      </c>
    </row>
    <row r="28" spans="1:13" x14ac:dyDescent="0.25">
      <c r="A28" s="8" t="s">
        <v>22</v>
      </c>
      <c r="B28" s="9">
        <v>7722</v>
      </c>
      <c r="C28" s="9">
        <v>7918</v>
      </c>
      <c r="D28" s="8">
        <v>48</v>
      </c>
      <c r="E28" s="9">
        <v>6709</v>
      </c>
      <c r="F28" s="9">
        <v>6830</v>
      </c>
      <c r="G28" s="8">
        <v>52</v>
      </c>
      <c r="H28" s="9">
        <v>1013</v>
      </c>
      <c r="I28" s="9">
        <v>1088</v>
      </c>
      <c r="J28" s="8">
        <v>37</v>
      </c>
      <c r="K28" s="8">
        <f t="shared" si="0"/>
        <v>380064</v>
      </c>
      <c r="L28" s="8">
        <f t="shared" si="1"/>
        <v>355160</v>
      </c>
      <c r="M28" s="8">
        <f t="shared" si="2"/>
        <v>40256</v>
      </c>
    </row>
    <row r="29" spans="1:13" x14ac:dyDescent="0.25">
      <c r="A29" s="8" t="s">
        <v>21</v>
      </c>
      <c r="B29" s="9">
        <v>32868</v>
      </c>
      <c r="C29" s="9">
        <v>23726</v>
      </c>
      <c r="D29" s="8">
        <v>46</v>
      </c>
      <c r="E29" s="9">
        <v>21453</v>
      </c>
      <c r="F29" s="9">
        <v>14390</v>
      </c>
      <c r="G29" s="8">
        <v>61</v>
      </c>
      <c r="H29" s="9">
        <v>11415</v>
      </c>
      <c r="I29" s="9">
        <v>9336</v>
      </c>
      <c r="J29" s="8">
        <v>32</v>
      </c>
      <c r="K29" s="8">
        <f t="shared" si="0"/>
        <v>1091396</v>
      </c>
      <c r="L29" s="8">
        <f t="shared" si="1"/>
        <v>877790</v>
      </c>
      <c r="M29" s="8">
        <f t="shared" si="2"/>
        <v>298752</v>
      </c>
    </row>
    <row r="30" spans="1:13" x14ac:dyDescent="0.25">
      <c r="A30" s="8" t="s">
        <v>20</v>
      </c>
      <c r="B30" s="9">
        <v>25875</v>
      </c>
      <c r="C30" s="9">
        <v>15453</v>
      </c>
      <c r="D30" s="8">
        <v>47</v>
      </c>
      <c r="E30" s="9">
        <v>22481</v>
      </c>
      <c r="F30" s="9">
        <v>12188</v>
      </c>
      <c r="G30" s="8">
        <v>57</v>
      </c>
      <c r="H30" s="9">
        <v>3394</v>
      </c>
      <c r="I30" s="9">
        <v>3265</v>
      </c>
      <c r="J30" s="8">
        <v>30</v>
      </c>
      <c r="K30" s="8">
        <f t="shared" si="0"/>
        <v>726291</v>
      </c>
      <c r="L30" s="8">
        <f t="shared" si="1"/>
        <v>694716</v>
      </c>
      <c r="M30" s="8">
        <f t="shared" si="2"/>
        <v>97950</v>
      </c>
    </row>
    <row r="31" spans="1:13" x14ac:dyDescent="0.25">
      <c r="A31" s="8" t="s">
        <v>19</v>
      </c>
      <c r="B31" s="8">
        <v>476</v>
      </c>
      <c r="C31" s="8">
        <v>138</v>
      </c>
      <c r="D31" s="8">
        <v>29</v>
      </c>
      <c r="E31" s="8">
        <v>0</v>
      </c>
      <c r="F31" s="8">
        <v>0</v>
      </c>
      <c r="G31" s="8">
        <v>0</v>
      </c>
      <c r="H31" s="8">
        <v>476</v>
      </c>
      <c r="I31" s="8">
        <v>138</v>
      </c>
      <c r="J31" s="8">
        <v>29</v>
      </c>
      <c r="K31" s="8">
        <f t="shared" si="0"/>
        <v>4002</v>
      </c>
      <c r="L31" s="8">
        <f t="shared" si="1"/>
        <v>0</v>
      </c>
      <c r="M31" s="8">
        <f t="shared" si="2"/>
        <v>4002</v>
      </c>
    </row>
    <row r="32" spans="1:13" x14ac:dyDescent="0.25">
      <c r="A32" s="8" t="s">
        <v>18</v>
      </c>
      <c r="B32" s="9">
        <v>14612</v>
      </c>
      <c r="C32" s="9">
        <v>9891</v>
      </c>
      <c r="D32" s="8">
        <v>52</v>
      </c>
      <c r="E32" s="9">
        <v>8957</v>
      </c>
      <c r="F32" s="9">
        <v>6839</v>
      </c>
      <c r="G32" s="8">
        <v>71</v>
      </c>
      <c r="H32" s="9">
        <v>5655</v>
      </c>
      <c r="I32" s="9">
        <v>3052</v>
      </c>
      <c r="J32" s="8">
        <v>27</v>
      </c>
      <c r="K32" s="8">
        <f t="shared" si="0"/>
        <v>514332</v>
      </c>
      <c r="L32" s="8">
        <f t="shared" si="1"/>
        <v>485569</v>
      </c>
      <c r="M32" s="8">
        <f t="shared" si="2"/>
        <v>82404</v>
      </c>
    </row>
    <row r="33" spans="1:13" x14ac:dyDescent="0.25">
      <c r="A33" s="8" t="s">
        <v>17</v>
      </c>
      <c r="B33" s="9">
        <v>8530</v>
      </c>
      <c r="C33" s="9">
        <v>7356</v>
      </c>
      <c r="D33" s="8">
        <v>41</v>
      </c>
      <c r="E33" s="9">
        <v>5676</v>
      </c>
      <c r="F33" s="9">
        <v>5357</v>
      </c>
      <c r="G33" s="8">
        <v>61</v>
      </c>
      <c r="H33" s="9">
        <v>2854</v>
      </c>
      <c r="I33" s="9">
        <v>1999</v>
      </c>
      <c r="J33" s="8">
        <v>20</v>
      </c>
      <c r="K33" s="8">
        <f t="shared" si="0"/>
        <v>301596</v>
      </c>
      <c r="L33" s="8">
        <f t="shared" si="1"/>
        <v>326777</v>
      </c>
      <c r="M33" s="8">
        <f t="shared" si="2"/>
        <v>39980</v>
      </c>
    </row>
    <row r="34" spans="1:13" x14ac:dyDescent="0.25">
      <c r="A34" s="8" t="s">
        <v>16</v>
      </c>
      <c r="B34" s="9">
        <v>3024</v>
      </c>
      <c r="C34" s="9">
        <v>2764</v>
      </c>
      <c r="D34" s="8">
        <v>43</v>
      </c>
      <c r="E34" s="9">
        <v>1318</v>
      </c>
      <c r="F34" s="9">
        <v>1573</v>
      </c>
      <c r="G34" s="8">
        <v>80</v>
      </c>
      <c r="H34" s="9">
        <v>1706</v>
      </c>
      <c r="I34" s="9">
        <v>1191</v>
      </c>
      <c r="J34" s="8">
        <v>13</v>
      </c>
      <c r="K34" s="8">
        <f t="shared" si="0"/>
        <v>118852</v>
      </c>
      <c r="L34" s="8">
        <f t="shared" si="1"/>
        <v>125840</v>
      </c>
      <c r="M34" s="8">
        <f t="shared" si="2"/>
        <v>15483</v>
      </c>
    </row>
    <row r="35" spans="1:13" x14ac:dyDescent="0.25">
      <c r="A35" s="8" t="s">
        <v>15</v>
      </c>
      <c r="B35" s="9">
        <v>3285</v>
      </c>
      <c r="C35" s="9">
        <v>2853</v>
      </c>
      <c r="D35" s="8">
        <v>32</v>
      </c>
      <c r="E35" s="9">
        <v>1845</v>
      </c>
      <c r="F35" s="9">
        <v>1589</v>
      </c>
      <c r="G35" s="8">
        <v>74</v>
      </c>
      <c r="H35" s="9">
        <v>1440</v>
      </c>
      <c r="I35" s="9">
        <v>1264</v>
      </c>
      <c r="J35" s="8">
        <v>17</v>
      </c>
      <c r="K35" s="8">
        <f t="shared" si="0"/>
        <v>91296</v>
      </c>
      <c r="L35" s="8">
        <f t="shared" si="1"/>
        <v>117586</v>
      </c>
      <c r="M35" s="8">
        <f t="shared" si="2"/>
        <v>21488</v>
      </c>
    </row>
    <row r="36" spans="1:13" x14ac:dyDescent="0.25">
      <c r="A36" s="8" t="s">
        <v>14</v>
      </c>
      <c r="B36" s="9">
        <v>9579</v>
      </c>
      <c r="C36" s="9">
        <v>6016</v>
      </c>
      <c r="D36" s="8">
        <v>36</v>
      </c>
      <c r="E36" s="9">
        <v>6934</v>
      </c>
      <c r="F36" s="9">
        <v>3772</v>
      </c>
      <c r="G36" s="8">
        <v>48</v>
      </c>
      <c r="H36" s="9">
        <v>2645</v>
      </c>
      <c r="I36" s="9">
        <v>2244</v>
      </c>
      <c r="J36" s="8">
        <v>25</v>
      </c>
      <c r="K36" s="8">
        <f t="shared" si="0"/>
        <v>216576</v>
      </c>
      <c r="L36" s="8">
        <f t="shared" si="1"/>
        <v>181056</v>
      </c>
      <c r="M36" s="8">
        <f t="shared" si="2"/>
        <v>56100</v>
      </c>
    </row>
    <row r="37" spans="1:13" x14ac:dyDescent="0.25">
      <c r="A37" s="8" t="s">
        <v>13</v>
      </c>
      <c r="B37" s="9">
        <v>14611</v>
      </c>
      <c r="C37" s="9">
        <v>11959</v>
      </c>
      <c r="D37" s="8">
        <v>43</v>
      </c>
      <c r="E37" s="9">
        <v>9317</v>
      </c>
      <c r="F37" s="9">
        <v>8000</v>
      </c>
      <c r="G37" s="8">
        <v>66</v>
      </c>
      <c r="H37" s="9">
        <v>5294</v>
      </c>
      <c r="I37" s="9">
        <v>3959</v>
      </c>
      <c r="J37" s="8">
        <v>19</v>
      </c>
      <c r="K37" s="8">
        <f t="shared" si="0"/>
        <v>514237</v>
      </c>
      <c r="L37" s="8">
        <f t="shared" si="1"/>
        <v>528000</v>
      </c>
      <c r="M37" s="8">
        <f t="shared" si="2"/>
        <v>75221</v>
      </c>
    </row>
    <row r="38" spans="1:13" x14ac:dyDescent="0.25">
      <c r="A38" s="8" t="s">
        <v>12</v>
      </c>
      <c r="B38" s="9">
        <v>5198</v>
      </c>
      <c r="C38" s="9">
        <v>3957</v>
      </c>
      <c r="D38" s="8">
        <v>27</v>
      </c>
      <c r="E38" s="9">
        <v>3243</v>
      </c>
      <c r="F38" s="9">
        <v>2490</v>
      </c>
      <c r="G38" s="8">
        <v>46</v>
      </c>
      <c r="H38" s="9">
        <v>1955</v>
      </c>
      <c r="I38" s="9">
        <v>1467</v>
      </c>
      <c r="J38" s="8">
        <v>14</v>
      </c>
      <c r="K38" s="8">
        <f t="shared" si="0"/>
        <v>106839</v>
      </c>
      <c r="L38" s="8">
        <f t="shared" si="1"/>
        <v>114540</v>
      </c>
      <c r="M38" s="8">
        <f t="shared" si="2"/>
        <v>20538</v>
      </c>
    </row>
    <row r="39" spans="1:13" x14ac:dyDescent="0.25">
      <c r="A39" s="8" t="s">
        <v>11</v>
      </c>
      <c r="B39" s="9">
        <v>4493</v>
      </c>
      <c r="C39" s="9">
        <v>3554</v>
      </c>
      <c r="D39" s="8">
        <v>53</v>
      </c>
      <c r="E39" s="9">
        <v>3087</v>
      </c>
      <c r="F39" s="9">
        <v>2609</v>
      </c>
      <c r="G39" s="8">
        <v>87</v>
      </c>
      <c r="H39" s="9">
        <v>1406</v>
      </c>
      <c r="I39" s="8">
        <v>945</v>
      </c>
      <c r="J39" s="8">
        <v>16</v>
      </c>
      <c r="K39" s="8">
        <f t="shared" si="0"/>
        <v>188362</v>
      </c>
      <c r="L39" s="8">
        <f t="shared" si="1"/>
        <v>226983</v>
      </c>
      <c r="M39" s="8">
        <f t="shared" si="2"/>
        <v>15120</v>
      </c>
    </row>
    <row r="40" spans="1:13" x14ac:dyDescent="0.25">
      <c r="A40" s="8" t="s">
        <v>10</v>
      </c>
      <c r="B40" s="9">
        <v>7900</v>
      </c>
      <c r="C40" s="9">
        <v>5536</v>
      </c>
      <c r="D40" s="8">
        <v>39</v>
      </c>
      <c r="E40" s="9">
        <v>4348</v>
      </c>
      <c r="F40" s="9">
        <v>3214</v>
      </c>
      <c r="G40" s="8">
        <v>55</v>
      </c>
      <c r="H40" s="9">
        <v>3552</v>
      </c>
      <c r="I40" s="9">
        <v>2322</v>
      </c>
      <c r="J40" s="8">
        <v>27</v>
      </c>
      <c r="K40" s="8">
        <f t="shared" si="0"/>
        <v>215904</v>
      </c>
      <c r="L40" s="8">
        <f t="shared" si="1"/>
        <v>176770</v>
      </c>
      <c r="M40" s="8">
        <f t="shared" si="2"/>
        <v>62694</v>
      </c>
    </row>
    <row r="41" spans="1:13" x14ac:dyDescent="0.25">
      <c r="A41" s="8" t="s">
        <v>9</v>
      </c>
      <c r="B41" s="9">
        <v>5345</v>
      </c>
      <c r="C41" s="9">
        <v>3596</v>
      </c>
      <c r="D41" s="8">
        <v>39</v>
      </c>
      <c r="E41" s="9">
        <v>3551</v>
      </c>
      <c r="F41" s="9">
        <v>2395</v>
      </c>
      <c r="G41" s="8">
        <v>65</v>
      </c>
      <c r="H41" s="9">
        <v>1794</v>
      </c>
      <c r="I41" s="9">
        <v>1201</v>
      </c>
      <c r="J41" s="8">
        <v>15</v>
      </c>
      <c r="K41" s="8">
        <f t="shared" si="0"/>
        <v>140244</v>
      </c>
      <c r="L41" s="8">
        <f t="shared" si="1"/>
        <v>155675</v>
      </c>
      <c r="M41" s="8">
        <f t="shared" si="2"/>
        <v>18015</v>
      </c>
    </row>
    <row r="42" spans="1:13" x14ac:dyDescent="0.25">
      <c r="A42" s="8" t="s">
        <v>8</v>
      </c>
      <c r="B42" s="9">
        <v>26024</v>
      </c>
      <c r="C42" s="9">
        <v>17212</v>
      </c>
      <c r="D42" s="8">
        <v>42</v>
      </c>
      <c r="E42" s="9">
        <v>18002</v>
      </c>
      <c r="F42" s="9">
        <v>12481</v>
      </c>
      <c r="G42" s="8">
        <v>59</v>
      </c>
      <c r="H42" s="9">
        <v>8022</v>
      </c>
      <c r="I42" s="9">
        <v>4731</v>
      </c>
      <c r="J42" s="8">
        <v>18</v>
      </c>
      <c r="K42" s="8">
        <f t="shared" si="0"/>
        <v>722904</v>
      </c>
      <c r="L42" s="8">
        <f t="shared" si="1"/>
        <v>736379</v>
      </c>
      <c r="M42" s="8">
        <f t="shared" si="2"/>
        <v>85158</v>
      </c>
    </row>
    <row r="43" spans="1:13" x14ac:dyDescent="0.25">
      <c r="A43" s="8" t="s">
        <v>7</v>
      </c>
      <c r="B43" s="9">
        <v>5118</v>
      </c>
      <c r="C43" s="9">
        <v>3928</v>
      </c>
      <c r="D43" s="8">
        <v>43</v>
      </c>
      <c r="E43" s="9">
        <v>3929</v>
      </c>
      <c r="F43" s="9">
        <v>2979</v>
      </c>
      <c r="G43" s="8">
        <v>60</v>
      </c>
      <c r="H43" s="9">
        <v>1189</v>
      </c>
      <c r="I43" s="8">
        <v>949</v>
      </c>
      <c r="J43" s="8">
        <v>14</v>
      </c>
      <c r="K43" s="8">
        <f t="shared" si="0"/>
        <v>168904</v>
      </c>
      <c r="L43" s="8">
        <f t="shared" si="1"/>
        <v>178740</v>
      </c>
      <c r="M43" s="8">
        <f t="shared" si="2"/>
        <v>13286</v>
      </c>
    </row>
    <row r="44" spans="1:13" x14ac:dyDescent="0.25">
      <c r="A44" s="8" t="s">
        <v>72</v>
      </c>
      <c r="B44" s="8">
        <v>2</v>
      </c>
      <c r="C44" s="8">
        <v>2</v>
      </c>
      <c r="D44" s="8">
        <v>146</v>
      </c>
      <c r="E44" s="8">
        <v>0</v>
      </c>
      <c r="F44" s="8">
        <v>0</v>
      </c>
      <c r="G44" s="8">
        <v>0</v>
      </c>
      <c r="H44" s="8">
        <v>2</v>
      </c>
      <c r="I44" s="8">
        <v>2</v>
      </c>
      <c r="J44" s="8">
        <v>146</v>
      </c>
      <c r="K44" s="8">
        <f t="shared" si="0"/>
        <v>292</v>
      </c>
      <c r="L44" s="8">
        <f t="shared" si="1"/>
        <v>0</v>
      </c>
      <c r="M44" s="8">
        <f t="shared" si="2"/>
        <v>292</v>
      </c>
    </row>
    <row r="45" spans="1:13" x14ac:dyDescent="0.25">
      <c r="A45" s="8" t="s">
        <v>6</v>
      </c>
      <c r="B45" s="9">
        <v>4463</v>
      </c>
      <c r="C45" s="9">
        <v>3438</v>
      </c>
      <c r="D45" s="8">
        <v>35</v>
      </c>
      <c r="E45" s="9">
        <v>2676</v>
      </c>
      <c r="F45" s="9">
        <v>2038</v>
      </c>
      <c r="G45" s="8">
        <v>70</v>
      </c>
      <c r="H45" s="9">
        <v>1787</v>
      </c>
      <c r="I45" s="9">
        <v>1400</v>
      </c>
      <c r="J45" s="8">
        <v>12</v>
      </c>
      <c r="K45" s="8">
        <f t="shared" si="0"/>
        <v>120330</v>
      </c>
      <c r="L45" s="8">
        <f t="shared" si="1"/>
        <v>142660</v>
      </c>
      <c r="M45" s="8">
        <f t="shared" si="2"/>
        <v>16800</v>
      </c>
    </row>
    <row r="46" spans="1:13" x14ac:dyDescent="0.25">
      <c r="A46" s="8" t="s">
        <v>5</v>
      </c>
      <c r="B46" s="9">
        <v>13830</v>
      </c>
      <c r="C46" s="9">
        <v>8673</v>
      </c>
      <c r="D46" s="8">
        <v>43</v>
      </c>
      <c r="E46" s="9">
        <v>10801</v>
      </c>
      <c r="F46" s="9">
        <v>6667</v>
      </c>
      <c r="G46" s="8">
        <v>52</v>
      </c>
      <c r="H46" s="9">
        <v>3029</v>
      </c>
      <c r="I46" s="9">
        <v>2006</v>
      </c>
      <c r="J46" s="8">
        <v>32</v>
      </c>
      <c r="K46" s="8">
        <f t="shared" si="0"/>
        <v>372939</v>
      </c>
      <c r="L46" s="8">
        <f t="shared" si="1"/>
        <v>346684</v>
      </c>
      <c r="M46" s="8">
        <f t="shared" si="2"/>
        <v>64192</v>
      </c>
    </row>
    <row r="47" spans="1:13" x14ac:dyDescent="0.25">
      <c r="A47" s="8" t="s">
        <v>4</v>
      </c>
      <c r="B47" s="9">
        <v>28239</v>
      </c>
      <c r="C47" s="9">
        <v>20444</v>
      </c>
      <c r="D47" s="8">
        <v>46</v>
      </c>
      <c r="E47" s="9">
        <v>19614</v>
      </c>
      <c r="F47" s="9">
        <v>15100</v>
      </c>
      <c r="G47" s="8">
        <v>58</v>
      </c>
      <c r="H47" s="9">
        <v>8625</v>
      </c>
      <c r="I47" s="9">
        <v>5344</v>
      </c>
      <c r="J47" s="8">
        <v>26</v>
      </c>
      <c r="K47" s="8">
        <f t="shared" si="0"/>
        <v>940424</v>
      </c>
      <c r="L47" s="8">
        <f t="shared" si="1"/>
        <v>875800</v>
      </c>
      <c r="M47" s="8">
        <f t="shared" si="2"/>
        <v>138944</v>
      </c>
    </row>
    <row r="48" spans="1:13" x14ac:dyDescent="0.25">
      <c r="A48" s="8" t="s">
        <v>3</v>
      </c>
      <c r="B48" s="9">
        <v>2840</v>
      </c>
      <c r="C48" s="9">
        <v>3153</v>
      </c>
      <c r="D48" s="8">
        <v>63</v>
      </c>
      <c r="E48" s="9">
        <v>2480</v>
      </c>
      <c r="F48" s="9">
        <v>2400</v>
      </c>
      <c r="G48" s="8">
        <v>68</v>
      </c>
      <c r="H48" s="8">
        <v>360</v>
      </c>
      <c r="I48" s="8">
        <v>753</v>
      </c>
      <c r="J48" s="8">
        <v>49</v>
      </c>
      <c r="K48" s="8">
        <f t="shared" si="0"/>
        <v>198639</v>
      </c>
      <c r="L48" s="8">
        <f t="shared" si="1"/>
        <v>163200</v>
      </c>
      <c r="M48" s="8">
        <f t="shared" si="2"/>
        <v>36897</v>
      </c>
    </row>
    <row r="49" spans="1:13" x14ac:dyDescent="0.25">
      <c r="A49" s="8" t="s">
        <v>2</v>
      </c>
      <c r="B49" s="9">
        <v>3367</v>
      </c>
      <c r="C49" s="9">
        <v>2037</v>
      </c>
      <c r="D49" s="8">
        <v>58</v>
      </c>
      <c r="E49" s="9">
        <v>2057</v>
      </c>
      <c r="F49" s="9">
        <v>1070</v>
      </c>
      <c r="G49" s="8">
        <v>119</v>
      </c>
      <c r="H49" s="9">
        <v>1310</v>
      </c>
      <c r="I49" s="8">
        <v>967</v>
      </c>
      <c r="J49" s="8">
        <v>19</v>
      </c>
      <c r="K49" s="8">
        <f t="shared" si="0"/>
        <v>118146</v>
      </c>
      <c r="L49" s="8">
        <f t="shared" si="1"/>
        <v>127330</v>
      </c>
      <c r="M49" s="8">
        <f t="shared" si="2"/>
        <v>18373</v>
      </c>
    </row>
    <row r="50" spans="1:13" x14ac:dyDescent="0.25">
      <c r="A50" s="8" t="s">
        <v>1</v>
      </c>
      <c r="B50" s="9">
        <v>7785</v>
      </c>
      <c r="C50" s="9">
        <v>6334</v>
      </c>
      <c r="D50" s="8">
        <v>44</v>
      </c>
      <c r="E50" s="9">
        <v>5327</v>
      </c>
      <c r="F50" s="9">
        <v>4297</v>
      </c>
      <c r="G50" s="8">
        <v>58</v>
      </c>
      <c r="H50" s="9">
        <v>2458</v>
      </c>
      <c r="I50" s="9">
        <v>2037</v>
      </c>
      <c r="J50" s="8">
        <v>23</v>
      </c>
      <c r="K50" s="8">
        <f t="shared" si="0"/>
        <v>278696</v>
      </c>
      <c r="L50" s="8">
        <f t="shared" si="1"/>
        <v>249226</v>
      </c>
      <c r="M50" s="8">
        <f t="shared" si="2"/>
        <v>46851</v>
      </c>
    </row>
    <row r="51" spans="1:13" x14ac:dyDescent="0.25">
      <c r="A51" s="8" t="s">
        <v>0</v>
      </c>
      <c r="B51" s="9">
        <f>SUM(B2:B50)</f>
        <v>408184</v>
      </c>
      <c r="C51" s="9">
        <f>SUM(C2:C50)</f>
        <v>314270</v>
      </c>
      <c r="D51" s="10">
        <f>K51/C51</f>
        <v>45.192143698093993</v>
      </c>
      <c r="E51" s="9">
        <f>SUM(E2:E50)</f>
        <v>276592</v>
      </c>
      <c r="F51" s="9">
        <f>SUM(F2:F50)</f>
        <v>220293</v>
      </c>
      <c r="G51" s="10">
        <f>L51/F51</f>
        <v>61.094111024862343</v>
      </c>
      <c r="H51" s="9">
        <f>SUM(H2:H50)</f>
        <v>131592</v>
      </c>
      <c r="I51" s="9">
        <f>SUM(I2:I50)</f>
        <v>93977</v>
      </c>
      <c r="J51" s="9">
        <f>M51/I51</f>
        <v>24.888206688870682</v>
      </c>
      <c r="K51" s="8">
        <f>SUM(K2:K50)</f>
        <v>14202535</v>
      </c>
      <c r="L51" s="8">
        <f>SUM(L2:L50)</f>
        <v>13458605</v>
      </c>
      <c r="M51" s="8">
        <f>SUM(M2:M50)</f>
        <v>2338919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2983-D52D-4E34-A0E1-4DD94EDFD619}">
  <dimension ref="A1:U50"/>
  <sheetViews>
    <sheetView workbookViewId="0"/>
  </sheetViews>
  <sheetFormatPr baseColWidth="10" defaultRowHeight="15" x14ac:dyDescent="0.25"/>
  <cols>
    <col min="1" max="1" width="23" style="8" bestFit="1" customWidth="1"/>
    <col min="2" max="2" width="17.28515625" style="8" bestFit="1" customWidth="1"/>
    <col min="3" max="3" width="19.5703125" style="8" bestFit="1" customWidth="1"/>
    <col min="4" max="4" width="14.85546875" style="8" bestFit="1" customWidth="1"/>
    <col min="5" max="5" width="16" style="8" bestFit="1" customWidth="1"/>
    <col min="6" max="6" width="18.28515625" style="8" bestFit="1" customWidth="1"/>
    <col min="7" max="7" width="11.42578125" style="8"/>
    <col min="8" max="8" width="14.28515625" style="8" bestFit="1" customWidth="1"/>
    <col min="9" max="9" width="16.42578125" style="8" bestFit="1" customWidth="1"/>
    <col min="10" max="10" width="9.5703125" style="8" bestFit="1" customWidth="1"/>
    <col min="11" max="13" width="11.42578125" style="8" hidden="1" customWidth="1"/>
    <col min="14" max="19" width="11.42578125" style="8"/>
    <col min="20" max="20" width="18.28515625" style="8" bestFit="1" customWidth="1"/>
    <col min="21" max="21" width="27.42578125" style="8" bestFit="1" customWidth="1"/>
    <col min="22" max="16384" width="11.42578125" style="8"/>
  </cols>
  <sheetData>
    <row r="1" spans="1:21" ht="30" x14ac:dyDescent="0.25">
      <c r="A1" s="2" t="s">
        <v>58</v>
      </c>
      <c r="B1" s="2" t="s">
        <v>57</v>
      </c>
      <c r="C1" s="2" t="s">
        <v>56</v>
      </c>
      <c r="D1" s="2" t="s">
        <v>55</v>
      </c>
      <c r="E1" s="2" t="s">
        <v>54</v>
      </c>
      <c r="F1" s="2" t="s">
        <v>53</v>
      </c>
      <c r="G1" s="2" t="s">
        <v>52</v>
      </c>
      <c r="H1" s="2" t="s">
        <v>51</v>
      </c>
      <c r="I1" s="2" t="s">
        <v>50</v>
      </c>
      <c r="J1" s="2" t="s">
        <v>49</v>
      </c>
      <c r="K1" s="8" t="s">
        <v>48</v>
      </c>
      <c r="L1" s="8" t="s">
        <v>47</v>
      </c>
      <c r="M1" s="8" t="s">
        <v>46</v>
      </c>
    </row>
    <row r="2" spans="1:21" x14ac:dyDescent="0.25">
      <c r="A2" s="8" t="s">
        <v>45</v>
      </c>
      <c r="B2" s="9">
        <v>5451</v>
      </c>
      <c r="C2" s="9">
        <v>5845</v>
      </c>
      <c r="D2" s="8">
        <v>45</v>
      </c>
      <c r="E2" s="9">
        <v>3941</v>
      </c>
      <c r="F2" s="9">
        <v>4236</v>
      </c>
      <c r="G2" s="8">
        <v>51</v>
      </c>
      <c r="H2" s="9">
        <v>1510</v>
      </c>
      <c r="I2" s="9">
        <v>1609</v>
      </c>
      <c r="J2" s="8">
        <v>37</v>
      </c>
      <c r="K2" s="8">
        <f>D2*C2</f>
        <v>263025</v>
      </c>
      <c r="L2" s="8">
        <f>G2*F2</f>
        <v>216036</v>
      </c>
      <c r="M2" s="8">
        <f>J2*I2</f>
        <v>59533</v>
      </c>
      <c r="T2" s="9"/>
      <c r="U2" s="9"/>
    </row>
    <row r="3" spans="1:21" x14ac:dyDescent="0.25">
      <c r="A3" s="8" t="s">
        <v>44</v>
      </c>
      <c r="B3" s="9">
        <v>13404</v>
      </c>
      <c r="C3" s="9">
        <v>13109</v>
      </c>
      <c r="D3" s="8">
        <v>40</v>
      </c>
      <c r="E3" s="9">
        <v>8153</v>
      </c>
      <c r="F3" s="9">
        <v>8548</v>
      </c>
      <c r="G3" s="8">
        <v>50</v>
      </c>
      <c r="H3" s="9">
        <v>5251</v>
      </c>
      <c r="I3" s="9">
        <v>4561</v>
      </c>
      <c r="J3" s="8">
        <v>19</v>
      </c>
      <c r="K3" s="8">
        <f>D3*C3</f>
        <v>524360</v>
      </c>
      <c r="L3" s="8">
        <f t="shared" ref="L3:L49" si="0">G3*F3</f>
        <v>427400</v>
      </c>
      <c r="M3" s="8">
        <f t="shared" ref="M3:M49" si="1">J3*I3</f>
        <v>86659</v>
      </c>
      <c r="T3" s="9"/>
      <c r="U3" s="9"/>
    </row>
    <row r="4" spans="1:21" x14ac:dyDescent="0.25">
      <c r="A4" s="8" t="s">
        <v>43</v>
      </c>
      <c r="B4" s="9">
        <v>4307</v>
      </c>
      <c r="C4" s="9">
        <v>4128</v>
      </c>
      <c r="D4" s="8">
        <v>29</v>
      </c>
      <c r="E4" s="9">
        <v>1119</v>
      </c>
      <c r="F4" s="9">
        <v>1174</v>
      </c>
      <c r="G4" s="8">
        <v>64</v>
      </c>
      <c r="H4" s="9">
        <v>3188</v>
      </c>
      <c r="I4" s="9">
        <v>2954</v>
      </c>
      <c r="J4" s="8">
        <v>23</v>
      </c>
      <c r="K4" s="8">
        <f t="shared" ref="K4:K49" si="2">D4*C4</f>
        <v>119712</v>
      </c>
      <c r="L4" s="8">
        <f t="shared" si="0"/>
        <v>75136</v>
      </c>
      <c r="M4" s="8">
        <f t="shared" si="1"/>
        <v>67942</v>
      </c>
      <c r="T4" s="9"/>
      <c r="U4" s="9"/>
    </row>
    <row r="5" spans="1:21" x14ac:dyDescent="0.25">
      <c r="A5" s="8" t="s">
        <v>42</v>
      </c>
      <c r="B5" s="9">
        <v>8516</v>
      </c>
      <c r="C5" s="9">
        <v>8997</v>
      </c>
      <c r="D5" s="8">
        <v>40</v>
      </c>
      <c r="E5" s="9">
        <v>5257</v>
      </c>
      <c r="F5" s="9">
        <v>6292</v>
      </c>
      <c r="G5" s="8">
        <v>53</v>
      </c>
      <c r="H5" s="9">
        <v>3259</v>
      </c>
      <c r="I5" s="9">
        <v>2705</v>
      </c>
      <c r="J5" s="8">
        <v>26</v>
      </c>
      <c r="K5" s="8">
        <f t="shared" si="2"/>
        <v>359880</v>
      </c>
      <c r="L5" s="8">
        <f t="shared" si="0"/>
        <v>333476</v>
      </c>
      <c r="M5" s="8">
        <f t="shared" si="1"/>
        <v>70330</v>
      </c>
      <c r="T5" s="9"/>
      <c r="U5" s="9"/>
    </row>
    <row r="6" spans="1:21" x14ac:dyDescent="0.25">
      <c r="A6" s="8" t="s">
        <v>41</v>
      </c>
      <c r="B6" s="9">
        <v>3090</v>
      </c>
      <c r="C6" s="9">
        <v>2852</v>
      </c>
      <c r="D6" s="8">
        <v>43</v>
      </c>
      <c r="E6" s="9">
        <v>2217</v>
      </c>
      <c r="F6" s="9">
        <v>2072</v>
      </c>
      <c r="G6" s="8">
        <v>58</v>
      </c>
      <c r="H6" s="8">
        <v>873</v>
      </c>
      <c r="I6" s="8">
        <v>780</v>
      </c>
      <c r="J6" s="8">
        <v>22</v>
      </c>
      <c r="K6" s="8">
        <f t="shared" si="2"/>
        <v>122636</v>
      </c>
      <c r="L6" s="8">
        <f t="shared" si="0"/>
        <v>120176</v>
      </c>
      <c r="M6" s="8">
        <f t="shared" si="1"/>
        <v>17160</v>
      </c>
      <c r="T6" s="9"/>
      <c r="U6" s="9"/>
    </row>
    <row r="7" spans="1:21" x14ac:dyDescent="0.25">
      <c r="A7" s="8" t="s">
        <v>40</v>
      </c>
      <c r="B7" s="9">
        <v>3928</v>
      </c>
      <c r="C7" s="9">
        <v>5727</v>
      </c>
      <c r="D7" s="8">
        <v>79</v>
      </c>
      <c r="E7" s="9">
        <v>3810</v>
      </c>
      <c r="F7" s="9">
        <v>4797</v>
      </c>
      <c r="G7" s="8">
        <v>74</v>
      </c>
      <c r="H7" s="8">
        <v>118</v>
      </c>
      <c r="I7" s="8">
        <v>930</v>
      </c>
      <c r="J7" s="8">
        <v>99</v>
      </c>
      <c r="K7" s="8">
        <f t="shared" si="2"/>
        <v>452433</v>
      </c>
      <c r="L7" s="8">
        <f t="shared" si="0"/>
        <v>354978</v>
      </c>
      <c r="M7" s="8">
        <f t="shared" si="1"/>
        <v>92070</v>
      </c>
      <c r="T7" s="9"/>
      <c r="U7" s="9"/>
    </row>
    <row r="8" spans="1:21" x14ac:dyDescent="0.25">
      <c r="A8" s="8" t="s">
        <v>39</v>
      </c>
      <c r="B8" s="9">
        <v>4880</v>
      </c>
      <c r="C8" s="9">
        <v>14590</v>
      </c>
      <c r="D8" s="8">
        <v>62</v>
      </c>
      <c r="E8" s="9">
        <v>4465</v>
      </c>
      <c r="F8" s="9">
        <v>12849</v>
      </c>
      <c r="G8" s="8">
        <v>59</v>
      </c>
      <c r="H8" s="8">
        <v>415</v>
      </c>
      <c r="I8" s="9">
        <v>1741</v>
      </c>
      <c r="J8" s="8">
        <v>79</v>
      </c>
      <c r="K8" s="8">
        <f t="shared" si="2"/>
        <v>904580</v>
      </c>
      <c r="L8" s="8">
        <f t="shared" si="0"/>
        <v>758091</v>
      </c>
      <c r="M8" s="8">
        <f t="shared" si="1"/>
        <v>137539</v>
      </c>
      <c r="T8" s="9"/>
      <c r="U8" s="9"/>
    </row>
    <row r="9" spans="1:21" x14ac:dyDescent="0.25">
      <c r="A9" s="8" t="s">
        <v>70</v>
      </c>
      <c r="B9" s="8">
        <v>15</v>
      </c>
      <c r="C9" s="8">
        <v>14</v>
      </c>
      <c r="D9" s="8">
        <v>22</v>
      </c>
      <c r="E9" s="8">
        <v>0</v>
      </c>
      <c r="F9" s="8">
        <v>0</v>
      </c>
      <c r="G9" s="8">
        <v>0</v>
      </c>
      <c r="H9" s="8">
        <v>15</v>
      </c>
      <c r="I9" s="8">
        <v>14</v>
      </c>
      <c r="J9" s="8">
        <v>22</v>
      </c>
      <c r="K9" s="8">
        <f t="shared" si="2"/>
        <v>308</v>
      </c>
      <c r="L9" s="8">
        <f t="shared" si="0"/>
        <v>0</v>
      </c>
      <c r="M9" s="8">
        <f t="shared" si="1"/>
        <v>308</v>
      </c>
    </row>
    <row r="10" spans="1:21" x14ac:dyDescent="0.25">
      <c r="A10" s="8" t="s">
        <v>38</v>
      </c>
      <c r="B10" s="9">
        <v>9570</v>
      </c>
      <c r="C10" s="9">
        <v>10821</v>
      </c>
      <c r="D10" s="8">
        <v>49</v>
      </c>
      <c r="E10" s="9">
        <v>7745</v>
      </c>
      <c r="F10" s="9">
        <v>9196</v>
      </c>
      <c r="G10" s="8">
        <v>62</v>
      </c>
      <c r="H10" s="9">
        <v>1825</v>
      </c>
      <c r="I10" s="9">
        <v>1625</v>
      </c>
      <c r="J10" s="8">
        <v>16</v>
      </c>
      <c r="K10" s="8">
        <f t="shared" si="2"/>
        <v>530229</v>
      </c>
      <c r="L10" s="8">
        <f t="shared" si="0"/>
        <v>570152</v>
      </c>
      <c r="M10" s="8">
        <f t="shared" si="1"/>
        <v>26000</v>
      </c>
      <c r="T10" s="9"/>
      <c r="U10" s="9"/>
    </row>
    <row r="11" spans="1:21" x14ac:dyDescent="0.25">
      <c r="A11" s="8" t="s">
        <v>37</v>
      </c>
      <c r="B11" s="9">
        <v>4813</v>
      </c>
      <c r="C11" s="9">
        <v>5117</v>
      </c>
      <c r="D11" s="8">
        <v>40</v>
      </c>
      <c r="E11" s="9">
        <v>2887</v>
      </c>
      <c r="F11" s="9">
        <v>3425</v>
      </c>
      <c r="G11" s="8">
        <v>67</v>
      </c>
      <c r="H11" s="9">
        <v>1926</v>
      </c>
      <c r="I11" s="9">
        <v>1692</v>
      </c>
      <c r="J11" s="8">
        <v>16</v>
      </c>
      <c r="K11" s="8">
        <f t="shared" si="2"/>
        <v>204680</v>
      </c>
      <c r="L11" s="8">
        <f t="shared" si="0"/>
        <v>229475</v>
      </c>
      <c r="M11" s="8">
        <f t="shared" si="1"/>
        <v>27072</v>
      </c>
      <c r="T11" s="9"/>
      <c r="U11" s="9"/>
    </row>
    <row r="12" spans="1:21" x14ac:dyDescent="0.25">
      <c r="A12" s="8" t="s">
        <v>36</v>
      </c>
      <c r="B12" s="9">
        <v>23456</v>
      </c>
      <c r="C12" s="9">
        <v>22404</v>
      </c>
      <c r="D12" s="8">
        <v>47</v>
      </c>
      <c r="E12" s="9">
        <v>15461</v>
      </c>
      <c r="F12" s="9">
        <v>17078</v>
      </c>
      <c r="G12" s="8">
        <v>62</v>
      </c>
      <c r="H12" s="9">
        <v>7995</v>
      </c>
      <c r="I12" s="9">
        <v>5326</v>
      </c>
      <c r="J12" s="8">
        <v>18</v>
      </c>
      <c r="K12" s="8">
        <f t="shared" si="2"/>
        <v>1052988</v>
      </c>
      <c r="L12" s="8">
        <f t="shared" si="0"/>
        <v>1058836</v>
      </c>
      <c r="M12" s="8">
        <f t="shared" si="1"/>
        <v>95868</v>
      </c>
      <c r="T12" s="9"/>
      <c r="U12" s="9"/>
    </row>
    <row r="13" spans="1:21" x14ac:dyDescent="0.25">
      <c r="A13" s="8" t="s">
        <v>35</v>
      </c>
      <c r="B13" s="9">
        <v>4957</v>
      </c>
      <c r="C13" s="9">
        <v>7736</v>
      </c>
      <c r="D13" s="8">
        <v>65</v>
      </c>
      <c r="E13" s="9">
        <v>4024</v>
      </c>
      <c r="F13" s="9">
        <v>6086</v>
      </c>
      <c r="G13" s="8">
        <v>63</v>
      </c>
      <c r="H13" s="8">
        <v>933</v>
      </c>
      <c r="I13" s="9">
        <v>1650</v>
      </c>
      <c r="J13" s="8">
        <v>70</v>
      </c>
      <c r="K13" s="8">
        <f t="shared" si="2"/>
        <v>502840</v>
      </c>
      <c r="L13" s="8">
        <f t="shared" si="0"/>
        <v>383418</v>
      </c>
      <c r="M13" s="8">
        <f t="shared" si="1"/>
        <v>115500</v>
      </c>
      <c r="T13" s="9"/>
      <c r="U13" s="9"/>
    </row>
    <row r="14" spans="1:21" x14ac:dyDescent="0.25">
      <c r="A14" s="8" t="s">
        <v>34</v>
      </c>
      <c r="B14" s="9">
        <v>6482</v>
      </c>
      <c r="C14" s="9">
        <v>7631</v>
      </c>
      <c r="D14" s="8">
        <v>58</v>
      </c>
      <c r="E14" s="9">
        <v>4263</v>
      </c>
      <c r="F14" s="9">
        <v>5679</v>
      </c>
      <c r="G14" s="8">
        <v>82</v>
      </c>
      <c r="H14" s="9">
        <v>2219</v>
      </c>
      <c r="I14" s="9">
        <v>1952</v>
      </c>
      <c r="J14" s="8">
        <v>23</v>
      </c>
      <c r="K14" s="8">
        <f t="shared" si="2"/>
        <v>442598</v>
      </c>
      <c r="L14" s="8">
        <f t="shared" si="0"/>
        <v>465678</v>
      </c>
      <c r="M14" s="8">
        <f t="shared" si="1"/>
        <v>44896</v>
      </c>
      <c r="T14" s="9"/>
      <c r="U14" s="9"/>
    </row>
    <row r="15" spans="1:21" x14ac:dyDescent="0.25">
      <c r="A15" s="8" t="s">
        <v>33</v>
      </c>
      <c r="B15" s="8">
        <v>317</v>
      </c>
      <c r="C15" s="8">
        <v>180</v>
      </c>
      <c r="D15" s="8">
        <v>60</v>
      </c>
      <c r="E15" s="8">
        <v>0</v>
      </c>
      <c r="F15" s="8">
        <v>0</v>
      </c>
      <c r="G15" s="8">
        <v>0</v>
      </c>
      <c r="H15" s="8">
        <v>317</v>
      </c>
      <c r="I15" s="8">
        <v>180</v>
      </c>
      <c r="J15" s="8">
        <v>60</v>
      </c>
      <c r="K15" s="8">
        <f t="shared" si="2"/>
        <v>10800</v>
      </c>
      <c r="L15" s="8">
        <f t="shared" si="0"/>
        <v>0</v>
      </c>
      <c r="M15" s="8">
        <f t="shared" si="1"/>
        <v>10800</v>
      </c>
    </row>
    <row r="16" spans="1:21" x14ac:dyDescent="0.25">
      <c r="A16" s="8" t="s">
        <v>32</v>
      </c>
      <c r="B16" s="9">
        <v>5248</v>
      </c>
      <c r="C16" s="9">
        <v>5982</v>
      </c>
      <c r="D16" s="8">
        <v>42</v>
      </c>
      <c r="E16" s="9">
        <v>3412</v>
      </c>
      <c r="F16" s="9">
        <v>4229</v>
      </c>
      <c r="G16" s="8">
        <v>58</v>
      </c>
      <c r="H16" s="9">
        <v>1836</v>
      </c>
      <c r="I16" s="9">
        <v>1753</v>
      </c>
      <c r="J16" s="8">
        <v>22</v>
      </c>
      <c r="K16" s="8">
        <f t="shared" si="2"/>
        <v>251244</v>
      </c>
      <c r="L16" s="8">
        <f t="shared" si="0"/>
        <v>245282</v>
      </c>
      <c r="M16" s="8">
        <f t="shared" si="1"/>
        <v>38566</v>
      </c>
      <c r="T16" s="9"/>
      <c r="U16" s="9"/>
    </row>
    <row r="17" spans="1:21" x14ac:dyDescent="0.25">
      <c r="A17" s="8" t="s">
        <v>31</v>
      </c>
      <c r="B17" s="9">
        <v>4414</v>
      </c>
      <c r="C17" s="9">
        <v>4770</v>
      </c>
      <c r="D17" s="8">
        <v>35</v>
      </c>
      <c r="E17" s="9">
        <v>2552</v>
      </c>
      <c r="F17" s="9">
        <v>2828</v>
      </c>
      <c r="G17" s="8">
        <v>55</v>
      </c>
      <c r="H17" s="9">
        <v>1862</v>
      </c>
      <c r="I17" s="9">
        <v>1942</v>
      </c>
      <c r="J17" s="8">
        <v>21</v>
      </c>
      <c r="K17" s="8">
        <f t="shared" si="2"/>
        <v>166950</v>
      </c>
      <c r="L17" s="8">
        <f t="shared" si="0"/>
        <v>155540</v>
      </c>
      <c r="M17" s="8">
        <f t="shared" si="1"/>
        <v>40782</v>
      </c>
      <c r="T17" s="9"/>
      <c r="U17" s="9"/>
    </row>
    <row r="18" spans="1:21" x14ac:dyDescent="0.25">
      <c r="A18" s="8" t="s">
        <v>30</v>
      </c>
      <c r="B18" s="9">
        <v>10852</v>
      </c>
      <c r="C18" s="9">
        <v>10672</v>
      </c>
      <c r="D18" s="8">
        <v>38</v>
      </c>
      <c r="E18" s="9">
        <v>7271</v>
      </c>
      <c r="F18" s="9">
        <v>7677</v>
      </c>
      <c r="G18" s="8">
        <v>51</v>
      </c>
      <c r="H18" s="9">
        <v>3581</v>
      </c>
      <c r="I18" s="9">
        <v>2995</v>
      </c>
      <c r="J18" s="8">
        <v>24</v>
      </c>
      <c r="K18" s="8">
        <f t="shared" si="2"/>
        <v>405536</v>
      </c>
      <c r="L18" s="8">
        <f t="shared" si="0"/>
        <v>391527</v>
      </c>
      <c r="M18" s="8">
        <f t="shared" si="1"/>
        <v>71880</v>
      </c>
      <c r="T18" s="9"/>
      <c r="U18" s="9"/>
    </row>
    <row r="19" spans="1:21" x14ac:dyDescent="0.25">
      <c r="A19" s="8" t="s">
        <v>29</v>
      </c>
      <c r="B19" s="9">
        <v>4776</v>
      </c>
      <c r="C19" s="9">
        <v>3662</v>
      </c>
      <c r="D19" s="8">
        <v>32</v>
      </c>
      <c r="E19" s="9">
        <v>3238</v>
      </c>
      <c r="F19" s="9">
        <v>2350</v>
      </c>
      <c r="G19" s="8">
        <v>50</v>
      </c>
      <c r="H19" s="9">
        <v>1538</v>
      </c>
      <c r="I19" s="9">
        <v>1312</v>
      </c>
      <c r="J19" s="8">
        <v>20</v>
      </c>
      <c r="K19" s="8">
        <f t="shared" si="2"/>
        <v>117184</v>
      </c>
      <c r="L19" s="8">
        <f t="shared" si="0"/>
        <v>117500</v>
      </c>
      <c r="M19" s="8">
        <f t="shared" si="1"/>
        <v>26240</v>
      </c>
      <c r="T19" s="9"/>
      <c r="U19" s="9"/>
    </row>
    <row r="20" spans="1:21" x14ac:dyDescent="0.25">
      <c r="A20" s="8" t="s">
        <v>73</v>
      </c>
      <c r="B20" s="8">
        <v>1</v>
      </c>
      <c r="C20" s="8">
        <v>5</v>
      </c>
      <c r="D20" s="8">
        <v>101</v>
      </c>
      <c r="E20" s="8">
        <v>0</v>
      </c>
      <c r="F20" s="8">
        <v>0</v>
      </c>
      <c r="G20" s="8">
        <v>0</v>
      </c>
      <c r="H20" s="8">
        <v>1</v>
      </c>
      <c r="I20" s="8">
        <v>5</v>
      </c>
      <c r="J20" s="8">
        <v>101</v>
      </c>
      <c r="K20" s="8">
        <f t="shared" si="2"/>
        <v>505</v>
      </c>
      <c r="L20" s="8">
        <f t="shared" si="0"/>
        <v>0</v>
      </c>
      <c r="M20" s="8">
        <f t="shared" si="1"/>
        <v>505</v>
      </c>
    </row>
    <row r="21" spans="1:21" x14ac:dyDescent="0.25">
      <c r="A21" s="8" t="s">
        <v>28</v>
      </c>
      <c r="B21" s="9">
        <v>6819</v>
      </c>
      <c r="C21" s="9">
        <v>5409</v>
      </c>
      <c r="D21" s="8">
        <v>30</v>
      </c>
      <c r="E21" s="9">
        <v>1731</v>
      </c>
      <c r="F21" s="9">
        <v>1653</v>
      </c>
      <c r="G21" s="8">
        <v>67</v>
      </c>
      <c r="H21" s="9">
        <v>5088</v>
      </c>
      <c r="I21" s="9">
        <v>3756</v>
      </c>
      <c r="J21" s="8">
        <v>22</v>
      </c>
      <c r="K21" s="8">
        <f t="shared" si="2"/>
        <v>162270</v>
      </c>
      <c r="L21" s="8">
        <f t="shared" si="0"/>
        <v>110751</v>
      </c>
      <c r="M21" s="8">
        <f t="shared" si="1"/>
        <v>82632</v>
      </c>
      <c r="T21" s="9"/>
      <c r="U21" s="9"/>
    </row>
    <row r="22" spans="1:21" x14ac:dyDescent="0.25">
      <c r="A22" s="8" t="s">
        <v>27</v>
      </c>
      <c r="B22" s="9">
        <v>4857</v>
      </c>
      <c r="C22" s="9">
        <v>4588</v>
      </c>
      <c r="D22" s="8">
        <v>47</v>
      </c>
      <c r="E22" s="9">
        <v>2614</v>
      </c>
      <c r="F22" s="9">
        <v>2589</v>
      </c>
      <c r="G22" s="8">
        <v>64</v>
      </c>
      <c r="H22" s="9">
        <v>2243</v>
      </c>
      <c r="I22" s="9">
        <v>1999</v>
      </c>
      <c r="J22" s="8">
        <v>39</v>
      </c>
      <c r="K22" s="8">
        <f t="shared" si="2"/>
        <v>215636</v>
      </c>
      <c r="L22" s="8">
        <f t="shared" si="0"/>
        <v>165696</v>
      </c>
      <c r="M22" s="8">
        <f t="shared" si="1"/>
        <v>77961</v>
      </c>
      <c r="T22" s="9"/>
      <c r="U22" s="9"/>
    </row>
    <row r="23" spans="1:21" x14ac:dyDescent="0.25">
      <c r="A23" s="8" t="s">
        <v>26</v>
      </c>
      <c r="B23" s="9">
        <v>5356</v>
      </c>
      <c r="C23" s="9">
        <v>6808</v>
      </c>
      <c r="D23" s="8">
        <v>91</v>
      </c>
      <c r="E23" s="9">
        <v>4931</v>
      </c>
      <c r="F23" s="9">
        <v>5234</v>
      </c>
      <c r="G23" s="8">
        <v>69</v>
      </c>
      <c r="H23" s="8">
        <v>425</v>
      </c>
      <c r="I23" s="9">
        <v>1574</v>
      </c>
      <c r="J23" s="8">
        <v>128</v>
      </c>
      <c r="K23" s="8">
        <f t="shared" si="2"/>
        <v>619528</v>
      </c>
      <c r="L23" s="8">
        <f t="shared" si="0"/>
        <v>361146</v>
      </c>
      <c r="M23" s="8">
        <f t="shared" si="1"/>
        <v>201472</v>
      </c>
      <c r="T23" s="9"/>
      <c r="U23" s="9"/>
    </row>
    <row r="24" spans="1:21" x14ac:dyDescent="0.25">
      <c r="A24" s="8" t="s">
        <v>25</v>
      </c>
      <c r="B24" s="9">
        <v>3635</v>
      </c>
      <c r="C24" s="9">
        <v>4594</v>
      </c>
      <c r="D24" s="8">
        <v>38</v>
      </c>
      <c r="E24" s="9">
        <v>1853</v>
      </c>
      <c r="F24" s="9">
        <v>3067</v>
      </c>
      <c r="G24" s="8">
        <v>69</v>
      </c>
      <c r="H24" s="9">
        <v>1782</v>
      </c>
      <c r="I24" s="9">
        <v>1527</v>
      </c>
      <c r="J24" s="8">
        <v>14</v>
      </c>
      <c r="K24" s="8">
        <f t="shared" si="2"/>
        <v>174572</v>
      </c>
      <c r="L24" s="8">
        <f t="shared" si="0"/>
        <v>211623</v>
      </c>
      <c r="M24" s="8">
        <f t="shared" si="1"/>
        <v>21378</v>
      </c>
      <c r="T24" s="9"/>
      <c r="U24" s="9"/>
    </row>
    <row r="25" spans="1:21" x14ac:dyDescent="0.25">
      <c r="A25" s="8" t="s">
        <v>24</v>
      </c>
      <c r="B25" s="9">
        <v>4748</v>
      </c>
      <c r="C25" s="9">
        <v>4274</v>
      </c>
      <c r="D25" s="8">
        <v>29</v>
      </c>
      <c r="E25" s="9">
        <v>1326</v>
      </c>
      <c r="F25" s="9">
        <v>1804</v>
      </c>
      <c r="G25" s="8">
        <v>55</v>
      </c>
      <c r="H25" s="9">
        <v>3422</v>
      </c>
      <c r="I25" s="9">
        <v>2470</v>
      </c>
      <c r="J25" s="8">
        <v>20</v>
      </c>
      <c r="K25" s="8">
        <f t="shared" si="2"/>
        <v>123946</v>
      </c>
      <c r="L25" s="8">
        <f t="shared" si="0"/>
        <v>99220</v>
      </c>
      <c r="M25" s="8">
        <f t="shared" si="1"/>
        <v>49400</v>
      </c>
      <c r="T25" s="9"/>
      <c r="U25" s="9"/>
    </row>
    <row r="26" spans="1:21" x14ac:dyDescent="0.25">
      <c r="A26" s="8" t="s">
        <v>23</v>
      </c>
      <c r="B26" s="9">
        <v>3691</v>
      </c>
      <c r="C26" s="9">
        <v>5192</v>
      </c>
      <c r="D26" s="8">
        <v>64</v>
      </c>
      <c r="E26" s="9">
        <v>2993</v>
      </c>
      <c r="F26" s="9">
        <v>4300</v>
      </c>
      <c r="G26" s="8">
        <v>65</v>
      </c>
      <c r="H26" s="8">
        <v>698</v>
      </c>
      <c r="I26" s="8">
        <v>892</v>
      </c>
      <c r="J26" s="8">
        <v>62</v>
      </c>
      <c r="K26" s="8">
        <f t="shared" si="2"/>
        <v>332288</v>
      </c>
      <c r="L26" s="8">
        <f t="shared" si="0"/>
        <v>279500</v>
      </c>
      <c r="M26" s="8">
        <f t="shared" si="1"/>
        <v>55304</v>
      </c>
      <c r="T26" s="9"/>
      <c r="U26" s="9"/>
    </row>
    <row r="27" spans="1:21" x14ac:dyDescent="0.25">
      <c r="A27" s="8" t="s">
        <v>22</v>
      </c>
      <c r="B27" s="9">
        <v>8835</v>
      </c>
      <c r="C27" s="9">
        <v>8481</v>
      </c>
      <c r="D27" s="8">
        <v>47</v>
      </c>
      <c r="E27" s="9">
        <v>7448</v>
      </c>
      <c r="F27" s="9">
        <v>7478</v>
      </c>
      <c r="G27" s="8">
        <v>52</v>
      </c>
      <c r="H27" s="9">
        <v>1387</v>
      </c>
      <c r="I27" s="9">
        <v>1003</v>
      </c>
      <c r="J27" s="8">
        <v>28</v>
      </c>
      <c r="K27" s="8">
        <f t="shared" si="2"/>
        <v>398607</v>
      </c>
      <c r="L27" s="8">
        <f t="shared" si="0"/>
        <v>388856</v>
      </c>
      <c r="M27" s="8">
        <f t="shared" si="1"/>
        <v>28084</v>
      </c>
      <c r="T27" s="9"/>
      <c r="U27" s="9"/>
    </row>
    <row r="28" spans="1:21" x14ac:dyDescent="0.25">
      <c r="A28" s="8" t="s">
        <v>21</v>
      </c>
      <c r="B28" s="9">
        <v>27372</v>
      </c>
      <c r="C28" s="9">
        <v>32236</v>
      </c>
      <c r="D28" s="8">
        <v>44</v>
      </c>
      <c r="E28" s="9">
        <v>17506</v>
      </c>
      <c r="F28" s="9">
        <v>20813</v>
      </c>
      <c r="G28" s="8">
        <v>57</v>
      </c>
      <c r="H28" s="9">
        <v>9866</v>
      </c>
      <c r="I28" s="9">
        <v>11423</v>
      </c>
      <c r="J28" s="8">
        <v>29</v>
      </c>
      <c r="K28" s="8">
        <f t="shared" si="2"/>
        <v>1418384</v>
      </c>
      <c r="L28" s="8">
        <f t="shared" si="0"/>
        <v>1186341</v>
      </c>
      <c r="M28" s="8">
        <f t="shared" si="1"/>
        <v>331267</v>
      </c>
      <c r="T28" s="9"/>
      <c r="U28" s="9"/>
    </row>
    <row r="29" spans="1:21" x14ac:dyDescent="0.25">
      <c r="A29" s="8" t="s">
        <v>20</v>
      </c>
      <c r="B29" s="9">
        <v>17978</v>
      </c>
      <c r="C29" s="9">
        <v>23216</v>
      </c>
      <c r="D29" s="8">
        <v>50</v>
      </c>
      <c r="E29" s="9">
        <v>15612</v>
      </c>
      <c r="F29" s="9">
        <v>19421</v>
      </c>
      <c r="G29" s="8">
        <v>53</v>
      </c>
      <c r="H29" s="9">
        <v>2366</v>
      </c>
      <c r="I29" s="9">
        <v>3795</v>
      </c>
      <c r="J29" s="8">
        <v>41</v>
      </c>
      <c r="K29" s="8">
        <f t="shared" si="2"/>
        <v>1160800</v>
      </c>
      <c r="L29" s="8">
        <f t="shared" si="0"/>
        <v>1029313</v>
      </c>
      <c r="M29" s="8">
        <f t="shared" si="1"/>
        <v>155595</v>
      </c>
      <c r="T29" s="9"/>
      <c r="U29" s="9"/>
    </row>
    <row r="30" spans="1:21" x14ac:dyDescent="0.25">
      <c r="A30" s="8" t="s">
        <v>19</v>
      </c>
      <c r="B30" s="8">
        <v>303</v>
      </c>
      <c r="C30" s="8">
        <v>187</v>
      </c>
      <c r="D30" s="8">
        <v>34</v>
      </c>
      <c r="E30" s="8">
        <v>0</v>
      </c>
      <c r="F30" s="8">
        <v>0</v>
      </c>
      <c r="G30" s="8">
        <v>0</v>
      </c>
      <c r="H30" s="8">
        <v>303</v>
      </c>
      <c r="I30" s="8">
        <v>187</v>
      </c>
      <c r="J30" s="8">
        <v>34</v>
      </c>
      <c r="K30" s="8">
        <f t="shared" si="2"/>
        <v>6358</v>
      </c>
      <c r="L30" s="8">
        <f t="shared" si="0"/>
        <v>0</v>
      </c>
      <c r="M30" s="8">
        <f t="shared" si="1"/>
        <v>6358</v>
      </c>
    </row>
    <row r="31" spans="1:21" x14ac:dyDescent="0.25">
      <c r="A31" s="8" t="s">
        <v>18</v>
      </c>
      <c r="B31" s="9">
        <v>11792</v>
      </c>
      <c r="C31" s="9">
        <v>11898</v>
      </c>
      <c r="D31" s="8">
        <v>49</v>
      </c>
      <c r="E31" s="9">
        <v>6582</v>
      </c>
      <c r="F31" s="9">
        <v>7912</v>
      </c>
      <c r="G31" s="8">
        <v>68</v>
      </c>
      <c r="H31" s="9">
        <v>5210</v>
      </c>
      <c r="I31" s="9">
        <v>3986</v>
      </c>
      <c r="J31" s="8">
        <v>25</v>
      </c>
      <c r="K31" s="8">
        <f t="shared" si="2"/>
        <v>583002</v>
      </c>
      <c r="L31" s="8">
        <f t="shared" si="0"/>
        <v>538016</v>
      </c>
      <c r="M31" s="8">
        <f t="shared" si="1"/>
        <v>99650</v>
      </c>
      <c r="T31" s="9"/>
      <c r="U31" s="9"/>
    </row>
    <row r="32" spans="1:21" x14ac:dyDescent="0.25">
      <c r="A32" s="8" t="s">
        <v>17</v>
      </c>
      <c r="B32" s="9">
        <v>5478</v>
      </c>
      <c r="C32" s="9">
        <v>7720</v>
      </c>
      <c r="D32" s="8">
        <v>57</v>
      </c>
      <c r="E32" s="9">
        <v>3526</v>
      </c>
      <c r="F32" s="9">
        <v>5731</v>
      </c>
      <c r="G32" s="8">
        <v>79</v>
      </c>
      <c r="H32" s="9">
        <v>1952</v>
      </c>
      <c r="I32" s="9">
        <v>1989</v>
      </c>
      <c r="J32" s="8">
        <v>22</v>
      </c>
      <c r="K32" s="8">
        <f t="shared" si="2"/>
        <v>440040</v>
      </c>
      <c r="L32" s="8">
        <f t="shared" si="0"/>
        <v>452749</v>
      </c>
      <c r="M32" s="8">
        <f t="shared" si="1"/>
        <v>43758</v>
      </c>
      <c r="T32" s="9"/>
      <c r="U32" s="9"/>
    </row>
    <row r="33" spans="1:21" x14ac:dyDescent="0.25">
      <c r="A33" s="8" t="s">
        <v>16</v>
      </c>
      <c r="B33" s="9">
        <v>3239</v>
      </c>
      <c r="C33" s="9">
        <v>2791</v>
      </c>
      <c r="D33" s="8">
        <v>47</v>
      </c>
      <c r="E33" s="9">
        <v>1700</v>
      </c>
      <c r="F33" s="9">
        <v>1687</v>
      </c>
      <c r="G33" s="8">
        <v>88</v>
      </c>
      <c r="H33" s="9">
        <v>1539</v>
      </c>
      <c r="I33" s="9">
        <v>1104</v>
      </c>
      <c r="J33" s="8">
        <v>17</v>
      </c>
      <c r="K33" s="8">
        <f t="shared" si="2"/>
        <v>131177</v>
      </c>
      <c r="L33" s="8">
        <f t="shared" si="0"/>
        <v>148456</v>
      </c>
      <c r="M33" s="8">
        <f t="shared" si="1"/>
        <v>18768</v>
      </c>
      <c r="T33" s="9"/>
      <c r="U33" s="9"/>
    </row>
    <row r="34" spans="1:21" x14ac:dyDescent="0.25">
      <c r="A34" s="8" t="s">
        <v>15</v>
      </c>
      <c r="B34" s="9">
        <v>2604</v>
      </c>
      <c r="C34" s="9">
        <v>3122</v>
      </c>
      <c r="D34" s="8">
        <v>35</v>
      </c>
      <c r="E34" s="9">
        <v>1297</v>
      </c>
      <c r="F34" s="9">
        <v>1775</v>
      </c>
      <c r="G34" s="8">
        <v>72</v>
      </c>
      <c r="H34" s="9">
        <v>1307</v>
      </c>
      <c r="I34" s="9">
        <v>1347</v>
      </c>
      <c r="J34" s="8">
        <v>21</v>
      </c>
      <c r="K34" s="8">
        <f t="shared" si="2"/>
        <v>109270</v>
      </c>
      <c r="L34" s="8">
        <f t="shared" si="0"/>
        <v>127800</v>
      </c>
      <c r="M34" s="8">
        <f t="shared" si="1"/>
        <v>28287</v>
      </c>
      <c r="T34" s="9"/>
      <c r="U34" s="9"/>
    </row>
    <row r="35" spans="1:21" x14ac:dyDescent="0.25">
      <c r="A35" s="8" t="s">
        <v>14</v>
      </c>
      <c r="B35" s="9">
        <v>7378</v>
      </c>
      <c r="C35" s="9">
        <v>7223</v>
      </c>
      <c r="D35" s="8">
        <v>40</v>
      </c>
      <c r="E35" s="9">
        <v>6044</v>
      </c>
      <c r="F35" s="9">
        <v>4894</v>
      </c>
      <c r="G35" s="8">
        <v>47</v>
      </c>
      <c r="H35" s="9">
        <v>1334</v>
      </c>
      <c r="I35" s="9">
        <v>2329</v>
      </c>
      <c r="J35" s="8">
        <v>28</v>
      </c>
      <c r="K35" s="8">
        <f t="shared" si="2"/>
        <v>288920</v>
      </c>
      <c r="L35" s="8">
        <f t="shared" si="0"/>
        <v>230018</v>
      </c>
      <c r="M35" s="8">
        <f t="shared" si="1"/>
        <v>65212</v>
      </c>
      <c r="T35" s="9"/>
      <c r="U35" s="9"/>
    </row>
    <row r="36" spans="1:21" x14ac:dyDescent="0.25">
      <c r="A36" s="8" t="s">
        <v>13</v>
      </c>
      <c r="B36" s="9">
        <v>13501</v>
      </c>
      <c r="C36" s="9">
        <v>13617</v>
      </c>
      <c r="D36" s="8">
        <v>46</v>
      </c>
      <c r="E36" s="9">
        <v>9294</v>
      </c>
      <c r="F36" s="9">
        <v>9938</v>
      </c>
      <c r="G36" s="8">
        <v>67</v>
      </c>
      <c r="H36" s="9">
        <v>4207</v>
      </c>
      <c r="I36" s="9">
        <v>3679</v>
      </c>
      <c r="J36" s="8">
        <v>18</v>
      </c>
      <c r="K36" s="8">
        <f t="shared" si="2"/>
        <v>626382</v>
      </c>
      <c r="L36" s="8">
        <f t="shared" si="0"/>
        <v>665846</v>
      </c>
      <c r="M36" s="8">
        <f t="shared" si="1"/>
        <v>66222</v>
      </c>
      <c r="T36" s="9"/>
      <c r="U36" s="9"/>
    </row>
    <row r="37" spans="1:21" x14ac:dyDescent="0.25">
      <c r="A37" s="8" t="s">
        <v>12</v>
      </c>
      <c r="B37" s="9">
        <v>3762</v>
      </c>
      <c r="C37" s="9">
        <v>4529</v>
      </c>
      <c r="D37" s="8">
        <v>31</v>
      </c>
      <c r="E37" s="9">
        <v>2013</v>
      </c>
      <c r="F37" s="9">
        <v>2965</v>
      </c>
      <c r="G37" s="8">
        <v>50</v>
      </c>
      <c r="H37" s="9">
        <v>1749</v>
      </c>
      <c r="I37" s="9">
        <v>1564</v>
      </c>
      <c r="J37" s="8">
        <v>16</v>
      </c>
      <c r="K37" s="8">
        <f t="shared" si="2"/>
        <v>140399</v>
      </c>
      <c r="L37" s="8">
        <f t="shared" si="0"/>
        <v>148250</v>
      </c>
      <c r="M37" s="8">
        <f t="shared" si="1"/>
        <v>25024</v>
      </c>
      <c r="T37" s="9"/>
      <c r="U37" s="9"/>
    </row>
    <row r="38" spans="1:21" x14ac:dyDescent="0.25">
      <c r="A38" s="8" t="s">
        <v>11</v>
      </c>
      <c r="B38" s="9">
        <v>3571</v>
      </c>
      <c r="C38" s="9">
        <v>4162</v>
      </c>
      <c r="D38" s="8">
        <v>42</v>
      </c>
      <c r="E38" s="9">
        <v>2367</v>
      </c>
      <c r="F38" s="9">
        <v>2977</v>
      </c>
      <c r="G38" s="8">
        <v>60</v>
      </c>
      <c r="H38" s="9">
        <v>1204</v>
      </c>
      <c r="I38" s="9">
        <v>1185</v>
      </c>
      <c r="J38" s="8">
        <v>24</v>
      </c>
      <c r="K38" s="8">
        <f t="shared" si="2"/>
        <v>174804</v>
      </c>
      <c r="L38" s="8">
        <f t="shared" si="0"/>
        <v>178620</v>
      </c>
      <c r="M38" s="8">
        <f t="shared" si="1"/>
        <v>28440</v>
      </c>
      <c r="T38" s="9"/>
      <c r="U38" s="9"/>
    </row>
    <row r="39" spans="1:21" x14ac:dyDescent="0.25">
      <c r="A39" s="8" t="s">
        <v>10</v>
      </c>
      <c r="B39" s="9">
        <v>7606</v>
      </c>
      <c r="C39" s="9">
        <v>7050</v>
      </c>
      <c r="D39" s="8">
        <v>33</v>
      </c>
      <c r="E39" s="9">
        <v>4440</v>
      </c>
      <c r="F39" s="9">
        <v>4040</v>
      </c>
      <c r="G39" s="8">
        <v>51</v>
      </c>
      <c r="H39" s="9">
        <v>3166</v>
      </c>
      <c r="I39" s="9">
        <v>3010</v>
      </c>
      <c r="J39" s="8">
        <v>20</v>
      </c>
      <c r="K39" s="8">
        <f t="shared" si="2"/>
        <v>232650</v>
      </c>
      <c r="L39" s="8">
        <f t="shared" si="0"/>
        <v>206040</v>
      </c>
      <c r="M39" s="8">
        <f t="shared" si="1"/>
        <v>60200</v>
      </c>
      <c r="T39" s="9"/>
      <c r="U39" s="9"/>
    </row>
    <row r="40" spans="1:21" x14ac:dyDescent="0.25">
      <c r="A40" s="8" t="s">
        <v>9</v>
      </c>
      <c r="B40" s="9">
        <v>4065</v>
      </c>
      <c r="C40" s="9">
        <v>4901</v>
      </c>
      <c r="D40" s="8">
        <v>39</v>
      </c>
      <c r="E40" s="9">
        <v>2562</v>
      </c>
      <c r="F40" s="9">
        <v>3473</v>
      </c>
      <c r="G40" s="8">
        <v>55</v>
      </c>
      <c r="H40" s="9">
        <v>1503</v>
      </c>
      <c r="I40" s="9">
        <v>1428</v>
      </c>
      <c r="J40" s="8">
        <v>16</v>
      </c>
      <c r="K40" s="8">
        <f t="shared" si="2"/>
        <v>191139</v>
      </c>
      <c r="L40" s="8">
        <f t="shared" si="0"/>
        <v>191015</v>
      </c>
      <c r="M40" s="8">
        <f t="shared" si="1"/>
        <v>22848</v>
      </c>
      <c r="T40" s="9"/>
      <c r="U40" s="9"/>
    </row>
    <row r="41" spans="1:21" x14ac:dyDescent="0.25">
      <c r="A41" s="8" t="s">
        <v>8</v>
      </c>
      <c r="B41" s="9">
        <v>22649</v>
      </c>
      <c r="C41" s="9">
        <v>22038</v>
      </c>
      <c r="D41" s="8">
        <v>43</v>
      </c>
      <c r="E41" s="9">
        <v>15767</v>
      </c>
      <c r="F41" s="9">
        <v>16701</v>
      </c>
      <c r="G41" s="8">
        <v>57</v>
      </c>
      <c r="H41" s="9">
        <v>6882</v>
      </c>
      <c r="I41" s="9">
        <v>5337</v>
      </c>
      <c r="J41" s="8">
        <v>19</v>
      </c>
      <c r="K41" s="8">
        <f t="shared" si="2"/>
        <v>947634</v>
      </c>
      <c r="L41" s="8">
        <f t="shared" si="0"/>
        <v>951957</v>
      </c>
      <c r="M41" s="8">
        <f t="shared" si="1"/>
        <v>101403</v>
      </c>
      <c r="T41" s="9"/>
      <c r="U41" s="9"/>
    </row>
    <row r="42" spans="1:21" x14ac:dyDescent="0.25">
      <c r="A42" s="8" t="s">
        <v>7</v>
      </c>
      <c r="B42" s="9">
        <v>3640</v>
      </c>
      <c r="C42" s="9">
        <v>4952</v>
      </c>
      <c r="D42" s="8">
        <v>43</v>
      </c>
      <c r="E42" s="9">
        <v>2668</v>
      </c>
      <c r="F42" s="9">
        <v>3921</v>
      </c>
      <c r="G42" s="8">
        <v>58</v>
      </c>
      <c r="H42" s="8">
        <v>972</v>
      </c>
      <c r="I42" s="9">
        <v>1031</v>
      </c>
      <c r="J42" s="8">
        <v>17</v>
      </c>
      <c r="K42" s="8">
        <f t="shared" si="2"/>
        <v>212936</v>
      </c>
      <c r="L42" s="8">
        <f t="shared" si="0"/>
        <v>227418</v>
      </c>
      <c r="M42" s="8">
        <f t="shared" si="1"/>
        <v>17527</v>
      </c>
      <c r="T42" s="9"/>
      <c r="U42" s="9"/>
    </row>
    <row r="43" spans="1:21" x14ac:dyDescent="0.25">
      <c r="A43" s="8" t="s">
        <v>72</v>
      </c>
      <c r="B43" s="8">
        <v>2</v>
      </c>
      <c r="C43" s="8">
        <v>0</v>
      </c>
      <c r="D43" s="8">
        <v>136</v>
      </c>
      <c r="E43" s="8">
        <v>0</v>
      </c>
      <c r="F43" s="8">
        <v>0</v>
      </c>
      <c r="G43" s="8">
        <v>0</v>
      </c>
      <c r="H43" s="8">
        <v>2</v>
      </c>
      <c r="I43" s="8">
        <v>0</v>
      </c>
      <c r="J43" s="8">
        <v>136</v>
      </c>
      <c r="K43" s="8">
        <f t="shared" si="2"/>
        <v>0</v>
      </c>
      <c r="L43" s="8">
        <f t="shared" si="0"/>
        <v>0</v>
      </c>
      <c r="M43" s="8">
        <f t="shared" si="1"/>
        <v>0</v>
      </c>
    </row>
    <row r="44" spans="1:21" x14ac:dyDescent="0.25">
      <c r="A44" s="8" t="s">
        <v>6</v>
      </c>
      <c r="B44" s="9">
        <v>3361</v>
      </c>
      <c r="C44" s="9">
        <v>4180</v>
      </c>
      <c r="D44" s="8">
        <v>37</v>
      </c>
      <c r="E44" s="9">
        <v>1888</v>
      </c>
      <c r="F44" s="9">
        <v>2612</v>
      </c>
      <c r="G44" s="8">
        <v>65</v>
      </c>
      <c r="H44" s="9">
        <v>1473</v>
      </c>
      <c r="I44" s="9">
        <v>1568</v>
      </c>
      <c r="J44" s="8">
        <v>16</v>
      </c>
      <c r="K44" s="8">
        <f t="shared" si="2"/>
        <v>154660</v>
      </c>
      <c r="L44" s="8">
        <f t="shared" si="0"/>
        <v>169780</v>
      </c>
      <c r="M44" s="8">
        <f t="shared" si="1"/>
        <v>25088</v>
      </c>
      <c r="T44" s="9"/>
      <c r="U44" s="9"/>
    </row>
    <row r="45" spans="1:21" x14ac:dyDescent="0.25">
      <c r="A45" s="8" t="s">
        <v>5</v>
      </c>
      <c r="B45" s="9">
        <v>12598</v>
      </c>
      <c r="C45" s="9">
        <v>11618</v>
      </c>
      <c r="D45" s="8">
        <v>42</v>
      </c>
      <c r="E45" s="9">
        <v>9507</v>
      </c>
      <c r="F45" s="9">
        <v>9406</v>
      </c>
      <c r="G45" s="8">
        <v>47</v>
      </c>
      <c r="H45" s="9">
        <v>3091</v>
      </c>
      <c r="I45" s="9">
        <v>2212</v>
      </c>
      <c r="J45" s="8">
        <v>34</v>
      </c>
      <c r="K45" s="8">
        <f t="shared" si="2"/>
        <v>487956</v>
      </c>
      <c r="L45" s="8">
        <f t="shared" si="0"/>
        <v>442082</v>
      </c>
      <c r="M45" s="8">
        <f t="shared" si="1"/>
        <v>75208</v>
      </c>
      <c r="T45" s="9"/>
      <c r="U45" s="9"/>
    </row>
    <row r="46" spans="1:21" x14ac:dyDescent="0.25">
      <c r="A46" s="8" t="s">
        <v>4</v>
      </c>
      <c r="B46" s="9">
        <v>24931</v>
      </c>
      <c r="C46" s="9">
        <v>25260</v>
      </c>
      <c r="D46" s="8">
        <v>49</v>
      </c>
      <c r="E46" s="9">
        <v>15810</v>
      </c>
      <c r="F46" s="9">
        <v>17689</v>
      </c>
      <c r="G46" s="8">
        <v>60</v>
      </c>
      <c r="H46" s="9">
        <v>9121</v>
      </c>
      <c r="I46" s="9">
        <v>7571</v>
      </c>
      <c r="J46" s="8">
        <v>32</v>
      </c>
      <c r="K46" s="8">
        <f t="shared" si="2"/>
        <v>1237740</v>
      </c>
      <c r="L46" s="8">
        <f t="shared" si="0"/>
        <v>1061340</v>
      </c>
      <c r="M46" s="8">
        <f t="shared" si="1"/>
        <v>242272</v>
      </c>
      <c r="T46" s="9"/>
      <c r="U46" s="9"/>
    </row>
    <row r="47" spans="1:21" x14ac:dyDescent="0.25">
      <c r="A47" s="8" t="s">
        <v>3</v>
      </c>
      <c r="B47" s="9">
        <v>2345</v>
      </c>
      <c r="C47" s="9">
        <v>3297</v>
      </c>
      <c r="D47" s="8">
        <v>64</v>
      </c>
      <c r="E47" s="9">
        <v>2295</v>
      </c>
      <c r="F47" s="9">
        <v>2686</v>
      </c>
      <c r="G47" s="8">
        <v>62</v>
      </c>
      <c r="H47" s="8">
        <v>50</v>
      </c>
      <c r="I47" s="8">
        <v>611</v>
      </c>
      <c r="J47" s="8">
        <v>72</v>
      </c>
      <c r="K47" s="8">
        <f t="shared" si="2"/>
        <v>211008</v>
      </c>
      <c r="L47" s="8">
        <f t="shared" si="0"/>
        <v>166532</v>
      </c>
      <c r="M47" s="8">
        <f t="shared" si="1"/>
        <v>43992</v>
      </c>
      <c r="T47" s="9"/>
      <c r="U47" s="9"/>
    </row>
    <row r="48" spans="1:21" x14ac:dyDescent="0.25">
      <c r="A48" s="8" t="s">
        <v>2</v>
      </c>
      <c r="B48" s="9">
        <v>2946</v>
      </c>
      <c r="C48" s="9">
        <v>3141</v>
      </c>
      <c r="D48" s="8">
        <v>48</v>
      </c>
      <c r="E48" s="9">
        <v>1921</v>
      </c>
      <c r="F48" s="9">
        <v>2135</v>
      </c>
      <c r="G48" s="8">
        <v>83</v>
      </c>
      <c r="H48" s="9">
        <v>1025</v>
      </c>
      <c r="I48" s="9">
        <v>1006</v>
      </c>
      <c r="J48" s="8">
        <v>17</v>
      </c>
      <c r="K48" s="8">
        <f t="shared" si="2"/>
        <v>150768</v>
      </c>
      <c r="L48" s="8">
        <f t="shared" si="0"/>
        <v>177205</v>
      </c>
      <c r="M48" s="8">
        <f t="shared" si="1"/>
        <v>17102</v>
      </c>
      <c r="T48" s="9"/>
      <c r="U48" s="9"/>
    </row>
    <row r="49" spans="1:21" x14ac:dyDescent="0.25">
      <c r="A49" s="8" t="s">
        <v>1</v>
      </c>
      <c r="B49" s="9">
        <v>7314</v>
      </c>
      <c r="C49" s="9">
        <v>7935</v>
      </c>
      <c r="D49" s="8">
        <v>42</v>
      </c>
      <c r="E49" s="9">
        <v>4270</v>
      </c>
      <c r="F49" s="9">
        <v>5193</v>
      </c>
      <c r="G49" s="8">
        <v>60</v>
      </c>
      <c r="H49" s="9">
        <v>3044</v>
      </c>
      <c r="I49" s="9">
        <v>2742</v>
      </c>
      <c r="J49" s="8">
        <v>25</v>
      </c>
      <c r="K49" s="8">
        <f t="shared" si="2"/>
        <v>333270</v>
      </c>
      <c r="L49" s="8">
        <f t="shared" si="0"/>
        <v>311580</v>
      </c>
      <c r="M49" s="8">
        <f t="shared" si="1"/>
        <v>68550</v>
      </c>
      <c r="T49" s="9"/>
      <c r="U49" s="9"/>
    </row>
    <row r="50" spans="1:21" x14ac:dyDescent="0.25">
      <c r="A50" s="8" t="s">
        <v>0</v>
      </c>
      <c r="B50" s="9">
        <f>SUM(B2:B49)</f>
        <v>344853</v>
      </c>
      <c r="C50" s="9">
        <f>SUM(C2:C49)</f>
        <v>378661</v>
      </c>
      <c r="D50" s="10">
        <f>K50/C50</f>
        <v>46.740044525314197</v>
      </c>
      <c r="E50" s="9">
        <f>SUM(E2:E49)</f>
        <v>229780</v>
      </c>
      <c r="F50" s="9">
        <f>SUM(F2:F49)</f>
        <v>270610</v>
      </c>
      <c r="G50" s="9">
        <f>L50/F50</f>
        <v>59.605524555633572</v>
      </c>
      <c r="H50" s="9">
        <f>SUM(H2:H49)</f>
        <v>115073</v>
      </c>
      <c r="I50" s="9">
        <f>SUM(I2:I49)</f>
        <v>108051</v>
      </c>
      <c r="J50" s="9">
        <f>M50/I50</f>
        <v>28.585131095501197</v>
      </c>
      <c r="K50" s="8">
        <f>SUM(K2:K49)</f>
        <v>17698632</v>
      </c>
      <c r="L50" s="8">
        <f>SUM(L2:L49)</f>
        <v>16129851</v>
      </c>
      <c r="M50" s="8">
        <f>SUM(M2:M49)</f>
        <v>3088652</v>
      </c>
      <c r="T50" s="9"/>
      <c r="U50" s="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689B8-207B-4661-9FA1-49EF32BF5E8E}">
  <dimension ref="A1:M50"/>
  <sheetViews>
    <sheetView workbookViewId="0"/>
  </sheetViews>
  <sheetFormatPr baseColWidth="10" defaultRowHeight="15" x14ac:dyDescent="0.25"/>
  <cols>
    <col min="1" max="1" width="23" style="8" bestFit="1" customWidth="1"/>
    <col min="2" max="2" width="17.28515625" style="8" bestFit="1" customWidth="1"/>
    <col min="3" max="3" width="19.5703125" style="8" bestFit="1" customWidth="1"/>
    <col min="4" max="4" width="14.85546875" style="8" bestFit="1" customWidth="1"/>
    <col min="5" max="5" width="16" style="8" bestFit="1" customWidth="1"/>
    <col min="6" max="6" width="18.28515625" style="8" bestFit="1" customWidth="1"/>
    <col min="7" max="7" width="11.42578125" style="8"/>
    <col min="8" max="8" width="14.28515625" style="8" bestFit="1" customWidth="1"/>
    <col min="9" max="9" width="16.42578125" style="8" customWidth="1"/>
    <col min="10" max="10" width="9.5703125" style="8" bestFit="1" customWidth="1"/>
    <col min="11" max="12" width="11.140625" style="8" hidden="1" customWidth="1"/>
    <col min="13" max="13" width="10" style="8" hidden="1" customWidth="1"/>
    <col min="14" max="15" width="11.42578125" style="8"/>
    <col min="16" max="16" width="23" style="8" bestFit="1" customWidth="1"/>
    <col min="17" max="17" width="17.28515625" style="8" bestFit="1" customWidth="1"/>
    <col min="18" max="18" width="19.5703125" style="8" bestFit="1" customWidth="1"/>
    <col min="19" max="19" width="12.5703125" style="8" bestFit="1" customWidth="1"/>
    <col min="20" max="20" width="16" style="8" bestFit="1" customWidth="1"/>
    <col min="21" max="21" width="18.28515625" style="8" bestFit="1" customWidth="1"/>
    <col min="22" max="22" width="11.42578125" style="8"/>
    <col min="23" max="23" width="14.28515625" style="8" bestFit="1" customWidth="1"/>
    <col min="24" max="24" width="16.42578125" style="8" bestFit="1" customWidth="1"/>
    <col min="25" max="25" width="9.5703125" style="8" bestFit="1" customWidth="1"/>
    <col min="26" max="26" width="13.5703125" style="8" bestFit="1" customWidth="1"/>
    <col min="27" max="27" width="11.140625" style="8" bestFit="1" customWidth="1"/>
    <col min="28" max="28" width="12.42578125" style="8" bestFit="1" customWidth="1"/>
    <col min="29" max="16384" width="11.42578125" style="8"/>
  </cols>
  <sheetData>
    <row r="1" spans="1:13" ht="30" x14ac:dyDescent="0.25">
      <c r="A1" s="2" t="s">
        <v>58</v>
      </c>
      <c r="B1" s="2" t="s">
        <v>57</v>
      </c>
      <c r="C1" s="2" t="s">
        <v>56</v>
      </c>
      <c r="D1" s="2" t="s">
        <v>55</v>
      </c>
      <c r="E1" s="2" t="s">
        <v>54</v>
      </c>
      <c r="F1" s="2" t="s">
        <v>53</v>
      </c>
      <c r="G1" s="2" t="s">
        <v>52</v>
      </c>
      <c r="H1" s="2" t="s">
        <v>51</v>
      </c>
      <c r="I1" s="2" t="s">
        <v>50</v>
      </c>
      <c r="J1" s="2" t="s">
        <v>49</v>
      </c>
      <c r="K1" s="8" t="s">
        <v>48</v>
      </c>
      <c r="L1" s="8" t="s">
        <v>47</v>
      </c>
      <c r="M1" s="8" t="s">
        <v>46</v>
      </c>
    </row>
    <row r="2" spans="1:13" x14ac:dyDescent="0.25">
      <c r="A2" s="8" t="s">
        <v>45</v>
      </c>
      <c r="B2" s="9">
        <v>4578</v>
      </c>
      <c r="C2" s="9">
        <v>4555</v>
      </c>
      <c r="D2" s="8">
        <v>40</v>
      </c>
      <c r="E2" s="9">
        <v>3057</v>
      </c>
      <c r="F2" s="9">
        <v>3296</v>
      </c>
      <c r="G2" s="8">
        <v>47</v>
      </c>
      <c r="H2" s="9">
        <v>1521</v>
      </c>
      <c r="I2" s="9">
        <v>1259</v>
      </c>
      <c r="J2" s="8">
        <v>27</v>
      </c>
      <c r="K2" s="8">
        <f>C2*D2</f>
        <v>182200</v>
      </c>
      <c r="L2" s="8">
        <f>G2*F2</f>
        <v>154912</v>
      </c>
      <c r="M2" s="8">
        <f>J2*I2</f>
        <v>33993</v>
      </c>
    </row>
    <row r="3" spans="1:13" x14ac:dyDescent="0.25">
      <c r="A3" s="8" t="s">
        <v>44</v>
      </c>
      <c r="B3" s="9">
        <v>12617</v>
      </c>
      <c r="C3" s="9">
        <v>10784</v>
      </c>
      <c r="D3" s="8">
        <v>42</v>
      </c>
      <c r="E3" s="9">
        <v>8082</v>
      </c>
      <c r="F3" s="9">
        <v>7117</v>
      </c>
      <c r="G3" s="8">
        <v>56</v>
      </c>
      <c r="H3" s="9">
        <v>4535</v>
      </c>
      <c r="I3" s="9">
        <v>3667</v>
      </c>
      <c r="J3" s="8">
        <v>24</v>
      </c>
      <c r="K3" s="8">
        <f t="shared" ref="K3:K49" si="0">C3*D3</f>
        <v>452928</v>
      </c>
      <c r="L3" s="8">
        <f t="shared" ref="L3:L49" si="1">G3*F3</f>
        <v>398552</v>
      </c>
      <c r="M3" s="8">
        <f t="shared" ref="M3:M49" si="2">J3*I3</f>
        <v>88008</v>
      </c>
    </row>
    <row r="4" spans="1:13" x14ac:dyDescent="0.25">
      <c r="A4" s="8" t="s">
        <v>43</v>
      </c>
      <c r="B4" s="9">
        <v>4158</v>
      </c>
      <c r="C4" s="9">
        <v>3695</v>
      </c>
      <c r="D4" s="8">
        <v>28</v>
      </c>
      <c r="E4" s="9">
        <v>1130</v>
      </c>
      <c r="F4" s="9">
        <v>1061</v>
      </c>
      <c r="G4" s="8">
        <v>56</v>
      </c>
      <c r="H4" s="9">
        <v>3028</v>
      </c>
      <c r="I4" s="9">
        <v>2634</v>
      </c>
      <c r="J4" s="8">
        <v>23</v>
      </c>
      <c r="K4" s="8">
        <f t="shared" si="0"/>
        <v>103460</v>
      </c>
      <c r="L4" s="8">
        <f t="shared" si="1"/>
        <v>59416</v>
      </c>
      <c r="M4" s="8">
        <f t="shared" si="2"/>
        <v>60582</v>
      </c>
    </row>
    <row r="5" spans="1:13" x14ac:dyDescent="0.25">
      <c r="A5" s="8" t="s">
        <v>42</v>
      </c>
      <c r="B5" s="9">
        <v>8359</v>
      </c>
      <c r="C5" s="9">
        <v>7341</v>
      </c>
      <c r="D5" s="8">
        <v>38</v>
      </c>
      <c r="E5" s="9">
        <v>5696</v>
      </c>
      <c r="F5" s="9">
        <v>5288</v>
      </c>
      <c r="G5" s="8">
        <v>47</v>
      </c>
      <c r="H5" s="9">
        <v>2663</v>
      </c>
      <c r="I5" s="9">
        <v>2053</v>
      </c>
      <c r="J5" s="8">
        <v>27</v>
      </c>
      <c r="K5" s="8">
        <f t="shared" si="0"/>
        <v>278958</v>
      </c>
      <c r="L5" s="8">
        <f t="shared" si="1"/>
        <v>248536</v>
      </c>
      <c r="M5" s="8">
        <f t="shared" si="2"/>
        <v>55431</v>
      </c>
    </row>
    <row r="6" spans="1:13" x14ac:dyDescent="0.25">
      <c r="A6" s="8" t="s">
        <v>41</v>
      </c>
      <c r="B6" s="9">
        <v>2197</v>
      </c>
      <c r="C6" s="9">
        <v>2407</v>
      </c>
      <c r="D6" s="8">
        <v>40</v>
      </c>
      <c r="E6" s="9">
        <v>1434</v>
      </c>
      <c r="F6" s="9">
        <v>1794</v>
      </c>
      <c r="G6" s="8">
        <v>49</v>
      </c>
      <c r="H6" s="8">
        <v>763</v>
      </c>
      <c r="I6" s="8">
        <v>613</v>
      </c>
      <c r="J6" s="9">
        <v>21</v>
      </c>
      <c r="K6" s="8">
        <f t="shared" si="0"/>
        <v>96280</v>
      </c>
      <c r="L6" s="8">
        <f t="shared" si="1"/>
        <v>87906</v>
      </c>
      <c r="M6" s="8">
        <f t="shared" si="2"/>
        <v>12873</v>
      </c>
    </row>
    <row r="7" spans="1:13" x14ac:dyDescent="0.25">
      <c r="A7" s="8" t="s">
        <v>40</v>
      </c>
      <c r="B7" s="9">
        <v>5422</v>
      </c>
      <c r="C7" s="9">
        <v>5121</v>
      </c>
      <c r="D7" s="8">
        <v>68</v>
      </c>
      <c r="E7" s="9">
        <v>3446</v>
      </c>
      <c r="F7" s="9">
        <v>3419</v>
      </c>
      <c r="G7" s="8">
        <v>78</v>
      </c>
      <c r="H7" s="9">
        <v>1976</v>
      </c>
      <c r="I7" s="9">
        <v>1702</v>
      </c>
      <c r="J7" s="8">
        <v>57</v>
      </c>
      <c r="K7" s="8">
        <f t="shared" si="0"/>
        <v>348228</v>
      </c>
      <c r="L7" s="8">
        <f t="shared" si="1"/>
        <v>266682</v>
      </c>
      <c r="M7" s="8">
        <f t="shared" si="2"/>
        <v>97014</v>
      </c>
    </row>
    <row r="8" spans="1:13" x14ac:dyDescent="0.25">
      <c r="A8" s="8" t="s">
        <v>39</v>
      </c>
      <c r="B8" s="9">
        <v>7382</v>
      </c>
      <c r="C8" s="9">
        <v>8379</v>
      </c>
      <c r="D8" s="8">
        <v>56</v>
      </c>
      <c r="E8" s="9">
        <v>4452</v>
      </c>
      <c r="F8" s="9">
        <v>5864</v>
      </c>
      <c r="G8" s="8">
        <v>65</v>
      </c>
      <c r="H8" s="9">
        <v>2930</v>
      </c>
      <c r="I8" s="9">
        <v>2515</v>
      </c>
      <c r="J8" s="8">
        <v>43</v>
      </c>
      <c r="K8" s="8">
        <f t="shared" si="0"/>
        <v>469224</v>
      </c>
      <c r="L8" s="8">
        <f t="shared" si="1"/>
        <v>381160</v>
      </c>
      <c r="M8" s="8">
        <f t="shared" si="2"/>
        <v>108145</v>
      </c>
    </row>
    <row r="9" spans="1:13" x14ac:dyDescent="0.25">
      <c r="A9" s="8" t="s">
        <v>70</v>
      </c>
      <c r="B9" s="8">
        <v>7</v>
      </c>
      <c r="C9" s="8">
        <v>13</v>
      </c>
      <c r="D9" s="9">
        <v>114</v>
      </c>
      <c r="E9" s="8">
        <v>0</v>
      </c>
      <c r="F9" s="8">
        <v>0</v>
      </c>
      <c r="G9" s="8">
        <v>0</v>
      </c>
      <c r="H9" s="8">
        <v>7</v>
      </c>
      <c r="I9" s="8">
        <v>13</v>
      </c>
      <c r="J9" s="9">
        <v>114</v>
      </c>
      <c r="K9" s="8">
        <f t="shared" si="0"/>
        <v>1482</v>
      </c>
      <c r="L9" s="8">
        <f t="shared" si="1"/>
        <v>0</v>
      </c>
      <c r="M9" s="8">
        <f t="shared" si="2"/>
        <v>1482</v>
      </c>
    </row>
    <row r="10" spans="1:13" x14ac:dyDescent="0.25">
      <c r="A10" s="8" t="s">
        <v>38</v>
      </c>
      <c r="B10" s="9">
        <v>7419</v>
      </c>
      <c r="C10" s="9">
        <v>8128</v>
      </c>
      <c r="D10" s="8">
        <v>51</v>
      </c>
      <c r="E10" s="9">
        <v>5978</v>
      </c>
      <c r="F10" s="9">
        <v>6853</v>
      </c>
      <c r="G10" s="8">
        <v>61</v>
      </c>
      <c r="H10" s="9">
        <v>1441</v>
      </c>
      <c r="I10" s="9">
        <v>1275</v>
      </c>
      <c r="J10" s="8">
        <v>17</v>
      </c>
      <c r="K10" s="8">
        <f t="shared" si="0"/>
        <v>414528</v>
      </c>
      <c r="L10" s="8">
        <f t="shared" si="1"/>
        <v>418033</v>
      </c>
      <c r="M10" s="8">
        <f t="shared" si="2"/>
        <v>21675</v>
      </c>
    </row>
    <row r="11" spans="1:13" x14ac:dyDescent="0.25">
      <c r="A11" s="8" t="s">
        <v>37</v>
      </c>
      <c r="B11" s="9">
        <v>4171</v>
      </c>
      <c r="C11" s="9">
        <v>3717</v>
      </c>
      <c r="D11" s="8">
        <v>45</v>
      </c>
      <c r="E11" s="9">
        <v>2524</v>
      </c>
      <c r="F11" s="9">
        <v>2442</v>
      </c>
      <c r="G11" s="8">
        <v>66</v>
      </c>
      <c r="H11" s="9">
        <v>1647</v>
      </c>
      <c r="I11" s="9">
        <v>1275</v>
      </c>
      <c r="J11" s="8">
        <v>17</v>
      </c>
      <c r="K11" s="8">
        <f t="shared" si="0"/>
        <v>167265</v>
      </c>
      <c r="L11" s="8">
        <f t="shared" si="1"/>
        <v>161172</v>
      </c>
      <c r="M11" s="8">
        <f t="shared" si="2"/>
        <v>21675</v>
      </c>
    </row>
    <row r="12" spans="1:13" x14ac:dyDescent="0.25">
      <c r="A12" s="8" t="s">
        <v>36</v>
      </c>
      <c r="B12" s="9">
        <v>17927</v>
      </c>
      <c r="C12" s="9">
        <v>16191</v>
      </c>
      <c r="D12" s="9">
        <v>47</v>
      </c>
      <c r="E12" s="9">
        <v>12126</v>
      </c>
      <c r="F12" s="9">
        <v>12427</v>
      </c>
      <c r="G12" s="8">
        <v>55</v>
      </c>
      <c r="H12" s="9">
        <v>5801</v>
      </c>
      <c r="I12" s="9">
        <v>3764</v>
      </c>
      <c r="J12" s="9">
        <v>27</v>
      </c>
      <c r="K12" s="8">
        <f t="shared" si="0"/>
        <v>760977</v>
      </c>
      <c r="L12" s="8">
        <f t="shared" si="1"/>
        <v>683485</v>
      </c>
      <c r="M12" s="8">
        <f t="shared" si="2"/>
        <v>101628</v>
      </c>
    </row>
    <row r="13" spans="1:13" x14ac:dyDescent="0.25">
      <c r="A13" s="8" t="s">
        <v>35</v>
      </c>
      <c r="B13" s="9">
        <v>6980</v>
      </c>
      <c r="C13" s="9">
        <v>6403</v>
      </c>
      <c r="D13" s="9">
        <v>48</v>
      </c>
      <c r="E13" s="9">
        <v>4601</v>
      </c>
      <c r="F13" s="9">
        <v>4309</v>
      </c>
      <c r="G13" s="8">
        <v>58</v>
      </c>
      <c r="H13" s="9">
        <v>2379</v>
      </c>
      <c r="I13" s="9">
        <v>2094</v>
      </c>
      <c r="J13" s="9">
        <v>38</v>
      </c>
      <c r="K13" s="8">
        <f t="shared" si="0"/>
        <v>307344</v>
      </c>
      <c r="L13" s="8">
        <f t="shared" si="1"/>
        <v>249922</v>
      </c>
      <c r="M13" s="8">
        <f t="shared" si="2"/>
        <v>79572</v>
      </c>
    </row>
    <row r="14" spans="1:13" x14ac:dyDescent="0.25">
      <c r="A14" s="8" t="s">
        <v>34</v>
      </c>
      <c r="B14" s="9">
        <v>6223</v>
      </c>
      <c r="C14" s="9">
        <v>5833</v>
      </c>
      <c r="D14" s="8">
        <v>70</v>
      </c>
      <c r="E14" s="9">
        <v>4145</v>
      </c>
      <c r="F14" s="9">
        <v>4127</v>
      </c>
      <c r="G14" s="8">
        <v>94</v>
      </c>
      <c r="H14" s="9">
        <v>2078</v>
      </c>
      <c r="I14" s="9">
        <v>1706</v>
      </c>
      <c r="J14" s="8">
        <v>31</v>
      </c>
      <c r="K14" s="8">
        <f t="shared" si="0"/>
        <v>408310</v>
      </c>
      <c r="L14" s="8">
        <f t="shared" si="1"/>
        <v>387938</v>
      </c>
      <c r="M14" s="8">
        <f t="shared" si="2"/>
        <v>52886</v>
      </c>
    </row>
    <row r="15" spans="1:13" x14ac:dyDescent="0.25">
      <c r="A15" s="8" t="s">
        <v>33</v>
      </c>
      <c r="B15" s="8">
        <v>309</v>
      </c>
      <c r="C15" s="8">
        <v>144</v>
      </c>
      <c r="D15" s="9">
        <v>59</v>
      </c>
      <c r="E15" s="8">
        <v>0</v>
      </c>
      <c r="F15" s="8">
        <v>0</v>
      </c>
      <c r="G15" s="8">
        <v>0</v>
      </c>
      <c r="H15" s="8">
        <v>309</v>
      </c>
      <c r="I15" s="8">
        <v>144</v>
      </c>
      <c r="J15" s="9">
        <v>59</v>
      </c>
      <c r="K15" s="8">
        <f t="shared" si="0"/>
        <v>8496</v>
      </c>
      <c r="L15" s="8">
        <f t="shared" si="1"/>
        <v>0</v>
      </c>
      <c r="M15" s="8">
        <f t="shared" si="2"/>
        <v>8496</v>
      </c>
    </row>
    <row r="16" spans="1:13" x14ac:dyDescent="0.25">
      <c r="A16" s="8" t="s">
        <v>32</v>
      </c>
      <c r="B16" s="9">
        <v>4620</v>
      </c>
      <c r="C16" s="9">
        <v>4735</v>
      </c>
      <c r="D16" s="8">
        <v>42</v>
      </c>
      <c r="E16" s="9">
        <v>2795</v>
      </c>
      <c r="F16" s="9">
        <v>2732</v>
      </c>
      <c r="G16" s="8">
        <v>51</v>
      </c>
      <c r="H16" s="9">
        <v>1825</v>
      </c>
      <c r="I16" s="9">
        <v>2003</v>
      </c>
      <c r="J16" s="8">
        <v>28</v>
      </c>
      <c r="K16" s="8">
        <f t="shared" si="0"/>
        <v>198870</v>
      </c>
      <c r="L16" s="8">
        <f t="shared" si="1"/>
        <v>139332</v>
      </c>
      <c r="M16" s="8">
        <f t="shared" si="2"/>
        <v>56084</v>
      </c>
    </row>
    <row r="17" spans="1:13" x14ac:dyDescent="0.25">
      <c r="A17" s="8" t="s">
        <v>31</v>
      </c>
      <c r="B17" s="9">
        <v>4625</v>
      </c>
      <c r="C17" s="9">
        <v>3396</v>
      </c>
      <c r="D17" s="8">
        <v>40</v>
      </c>
      <c r="E17" s="9">
        <v>2618</v>
      </c>
      <c r="F17" s="9">
        <v>1992</v>
      </c>
      <c r="G17" s="8">
        <v>56</v>
      </c>
      <c r="H17" s="9">
        <v>2007</v>
      </c>
      <c r="I17" s="9">
        <v>1404</v>
      </c>
      <c r="J17" s="8">
        <v>22</v>
      </c>
      <c r="K17" s="8">
        <f t="shared" si="0"/>
        <v>135840</v>
      </c>
      <c r="L17" s="8">
        <f t="shared" si="1"/>
        <v>111552</v>
      </c>
      <c r="M17" s="8">
        <f t="shared" si="2"/>
        <v>30888</v>
      </c>
    </row>
    <row r="18" spans="1:13" x14ac:dyDescent="0.25">
      <c r="A18" s="8" t="s">
        <v>30</v>
      </c>
      <c r="B18" s="9">
        <v>8572</v>
      </c>
      <c r="C18" s="9">
        <v>8922</v>
      </c>
      <c r="D18" s="8">
        <v>41</v>
      </c>
      <c r="E18" s="9">
        <v>5913</v>
      </c>
      <c r="F18" s="9">
        <v>6428</v>
      </c>
      <c r="G18" s="8">
        <v>48</v>
      </c>
      <c r="H18" s="9">
        <v>2659</v>
      </c>
      <c r="I18" s="9">
        <v>2494</v>
      </c>
      <c r="J18" s="8">
        <v>32</v>
      </c>
      <c r="K18" s="8">
        <f t="shared" si="0"/>
        <v>365802</v>
      </c>
      <c r="L18" s="8">
        <f t="shared" si="1"/>
        <v>308544</v>
      </c>
      <c r="M18" s="8">
        <f t="shared" si="2"/>
        <v>79808</v>
      </c>
    </row>
    <row r="19" spans="1:13" x14ac:dyDescent="0.25">
      <c r="A19" s="8" t="s">
        <v>29</v>
      </c>
      <c r="B19" s="9">
        <v>5480</v>
      </c>
      <c r="C19" s="9">
        <v>4019</v>
      </c>
      <c r="D19" s="8">
        <v>32</v>
      </c>
      <c r="E19" s="9">
        <v>4034</v>
      </c>
      <c r="F19" s="9">
        <v>2865</v>
      </c>
      <c r="G19" s="8">
        <v>39</v>
      </c>
      <c r="H19" s="9">
        <v>1446</v>
      </c>
      <c r="I19" s="9">
        <v>1154</v>
      </c>
      <c r="J19" s="8">
        <v>22</v>
      </c>
      <c r="K19" s="8">
        <f t="shared" si="0"/>
        <v>128608</v>
      </c>
      <c r="L19" s="8">
        <f t="shared" si="1"/>
        <v>111735</v>
      </c>
      <c r="M19" s="8">
        <f t="shared" si="2"/>
        <v>25388</v>
      </c>
    </row>
    <row r="20" spans="1:13" x14ac:dyDescent="0.25">
      <c r="A20" s="8" t="s">
        <v>28</v>
      </c>
      <c r="B20" s="9">
        <v>5597</v>
      </c>
      <c r="C20" s="9">
        <v>4361</v>
      </c>
      <c r="D20" s="9">
        <v>38</v>
      </c>
      <c r="E20" s="9">
        <v>2270</v>
      </c>
      <c r="F20" s="9">
        <v>1666</v>
      </c>
      <c r="G20" s="8">
        <v>59</v>
      </c>
      <c r="H20" s="9">
        <v>3327</v>
      </c>
      <c r="I20" s="9">
        <v>2695</v>
      </c>
      <c r="J20" s="9">
        <v>30</v>
      </c>
      <c r="K20" s="8">
        <f t="shared" si="0"/>
        <v>165718</v>
      </c>
      <c r="L20" s="8">
        <f t="shared" si="1"/>
        <v>98294</v>
      </c>
      <c r="M20" s="8">
        <f t="shared" si="2"/>
        <v>80850</v>
      </c>
    </row>
    <row r="21" spans="1:13" x14ac:dyDescent="0.25">
      <c r="A21" s="8" t="s">
        <v>27</v>
      </c>
      <c r="B21" s="9">
        <v>3789</v>
      </c>
      <c r="C21" s="9">
        <v>3772</v>
      </c>
      <c r="D21" s="8">
        <v>39</v>
      </c>
      <c r="E21" s="9">
        <v>1780</v>
      </c>
      <c r="F21" s="9">
        <v>1900</v>
      </c>
      <c r="G21" s="8">
        <v>53</v>
      </c>
      <c r="H21" s="9">
        <v>2009</v>
      </c>
      <c r="I21" s="9">
        <v>1872</v>
      </c>
      <c r="J21" s="8">
        <v>32</v>
      </c>
      <c r="K21" s="8">
        <f t="shared" si="0"/>
        <v>147108</v>
      </c>
      <c r="L21" s="8">
        <f t="shared" si="1"/>
        <v>100700</v>
      </c>
      <c r="M21" s="8">
        <f t="shared" si="2"/>
        <v>59904</v>
      </c>
    </row>
    <row r="22" spans="1:13" x14ac:dyDescent="0.25">
      <c r="A22" s="8" t="s">
        <v>26</v>
      </c>
      <c r="B22" s="9">
        <v>7611</v>
      </c>
      <c r="C22" s="9">
        <v>5838</v>
      </c>
      <c r="D22" s="8">
        <v>60</v>
      </c>
      <c r="E22" s="9">
        <v>4981</v>
      </c>
      <c r="F22" s="9">
        <v>4058</v>
      </c>
      <c r="G22" s="8">
        <v>70</v>
      </c>
      <c r="H22" s="9">
        <v>2630</v>
      </c>
      <c r="I22" s="9">
        <v>1780</v>
      </c>
      <c r="J22" s="8">
        <v>49</v>
      </c>
      <c r="K22" s="8">
        <f t="shared" si="0"/>
        <v>350280</v>
      </c>
      <c r="L22" s="8">
        <f t="shared" si="1"/>
        <v>284060</v>
      </c>
      <c r="M22" s="8">
        <f t="shared" si="2"/>
        <v>87220</v>
      </c>
    </row>
    <row r="23" spans="1:13" x14ac:dyDescent="0.25">
      <c r="A23" s="8" t="s">
        <v>25</v>
      </c>
      <c r="B23" s="9">
        <v>3599</v>
      </c>
      <c r="C23" s="9">
        <v>3362</v>
      </c>
      <c r="D23" s="8">
        <v>40</v>
      </c>
      <c r="E23" s="9">
        <v>1965</v>
      </c>
      <c r="F23" s="9">
        <v>1956</v>
      </c>
      <c r="G23" s="8">
        <v>77</v>
      </c>
      <c r="H23" s="9">
        <v>1634</v>
      </c>
      <c r="I23" s="9">
        <v>1406</v>
      </c>
      <c r="J23" s="8">
        <v>14</v>
      </c>
      <c r="K23" s="8">
        <f t="shared" si="0"/>
        <v>134480</v>
      </c>
      <c r="L23" s="8">
        <f t="shared" si="1"/>
        <v>150612</v>
      </c>
      <c r="M23" s="8">
        <f t="shared" si="2"/>
        <v>19684</v>
      </c>
    </row>
    <row r="24" spans="1:13" x14ac:dyDescent="0.25">
      <c r="A24" s="8" t="s">
        <v>24</v>
      </c>
      <c r="B24" s="9">
        <v>3654</v>
      </c>
      <c r="C24" s="9">
        <v>2987</v>
      </c>
      <c r="D24" s="8">
        <v>34</v>
      </c>
      <c r="E24" s="9">
        <v>711</v>
      </c>
      <c r="F24" s="9">
        <v>1021</v>
      </c>
      <c r="G24" s="8">
        <v>57</v>
      </c>
      <c r="H24" s="9">
        <v>2943</v>
      </c>
      <c r="I24" s="9">
        <v>1966</v>
      </c>
      <c r="J24" s="8">
        <v>26</v>
      </c>
      <c r="K24" s="8">
        <f t="shared" si="0"/>
        <v>101558</v>
      </c>
      <c r="L24" s="8">
        <f t="shared" si="1"/>
        <v>58197</v>
      </c>
      <c r="M24" s="8">
        <f t="shared" si="2"/>
        <v>51116</v>
      </c>
    </row>
    <row r="25" spans="1:13" x14ac:dyDescent="0.25">
      <c r="A25" s="8" t="s">
        <v>23</v>
      </c>
      <c r="B25" s="9">
        <v>4884</v>
      </c>
      <c r="C25" s="9">
        <v>4370</v>
      </c>
      <c r="D25" s="9">
        <v>49</v>
      </c>
      <c r="E25" s="9">
        <v>2982</v>
      </c>
      <c r="F25" s="9">
        <v>3025</v>
      </c>
      <c r="G25" s="8">
        <v>64</v>
      </c>
      <c r="H25" s="9">
        <v>1902</v>
      </c>
      <c r="I25" s="9">
        <v>1345</v>
      </c>
      <c r="J25" s="9">
        <v>33</v>
      </c>
      <c r="K25" s="8">
        <f t="shared" si="0"/>
        <v>214130</v>
      </c>
      <c r="L25" s="8">
        <f t="shared" si="1"/>
        <v>193600</v>
      </c>
      <c r="M25" s="8">
        <f t="shared" si="2"/>
        <v>44385</v>
      </c>
    </row>
    <row r="26" spans="1:13" x14ac:dyDescent="0.25">
      <c r="A26" s="8" t="s">
        <v>74</v>
      </c>
      <c r="B26" s="8">
        <v>3</v>
      </c>
      <c r="C26" s="8">
        <v>0</v>
      </c>
      <c r="D26" s="9">
        <v>3</v>
      </c>
      <c r="E26" s="9">
        <v>0</v>
      </c>
      <c r="F26" s="9">
        <v>0</v>
      </c>
      <c r="G26" s="8">
        <v>0</v>
      </c>
      <c r="H26" s="8">
        <v>3</v>
      </c>
      <c r="I26" s="8">
        <v>0</v>
      </c>
      <c r="J26" s="9">
        <v>3</v>
      </c>
      <c r="K26" s="8">
        <f t="shared" si="0"/>
        <v>0</v>
      </c>
      <c r="L26" s="8">
        <f t="shared" si="1"/>
        <v>0</v>
      </c>
      <c r="M26" s="8">
        <f t="shared" si="2"/>
        <v>0</v>
      </c>
    </row>
    <row r="27" spans="1:13" x14ac:dyDescent="0.25">
      <c r="A27" s="8" t="s">
        <v>22</v>
      </c>
      <c r="B27" s="9">
        <v>9025</v>
      </c>
      <c r="C27" s="9">
        <v>8478</v>
      </c>
      <c r="D27" s="8">
        <v>43</v>
      </c>
      <c r="E27" s="9">
        <v>7813</v>
      </c>
      <c r="F27" s="9">
        <v>7293</v>
      </c>
      <c r="G27" s="8">
        <v>45</v>
      </c>
      <c r="H27" s="9">
        <v>1212</v>
      </c>
      <c r="I27" s="9">
        <v>1185</v>
      </c>
      <c r="J27" s="9">
        <v>34</v>
      </c>
      <c r="K27" s="8">
        <f t="shared" si="0"/>
        <v>364554</v>
      </c>
      <c r="L27" s="8">
        <f t="shared" si="1"/>
        <v>328185</v>
      </c>
      <c r="M27" s="8">
        <f t="shared" si="2"/>
        <v>40290</v>
      </c>
    </row>
    <row r="28" spans="1:13" x14ac:dyDescent="0.25">
      <c r="A28" s="8" t="s">
        <v>21</v>
      </c>
      <c r="B28" s="9">
        <v>46548</v>
      </c>
      <c r="C28" s="9">
        <v>27316</v>
      </c>
      <c r="D28" s="8">
        <v>47</v>
      </c>
      <c r="E28" s="9">
        <v>30709</v>
      </c>
      <c r="F28" s="9">
        <v>17854</v>
      </c>
      <c r="G28" s="8">
        <v>50</v>
      </c>
      <c r="H28" s="9">
        <v>15839</v>
      </c>
      <c r="I28" s="9">
        <v>9462</v>
      </c>
      <c r="J28" s="9">
        <v>44</v>
      </c>
      <c r="K28" s="8">
        <f t="shared" si="0"/>
        <v>1283852</v>
      </c>
      <c r="L28" s="8">
        <f t="shared" si="1"/>
        <v>892700</v>
      </c>
      <c r="M28" s="8">
        <f t="shared" si="2"/>
        <v>416328</v>
      </c>
    </row>
    <row r="29" spans="1:13" x14ac:dyDescent="0.25">
      <c r="A29" s="8" t="s">
        <v>20</v>
      </c>
      <c r="B29" s="9">
        <v>23266</v>
      </c>
      <c r="C29" s="9">
        <v>17636</v>
      </c>
      <c r="D29" s="8">
        <v>52</v>
      </c>
      <c r="E29" s="9">
        <v>19222</v>
      </c>
      <c r="F29" s="9">
        <v>14211</v>
      </c>
      <c r="G29" s="8">
        <v>55</v>
      </c>
      <c r="H29" s="9">
        <v>4044</v>
      </c>
      <c r="I29" s="9">
        <v>3425</v>
      </c>
      <c r="J29" s="8">
        <v>45</v>
      </c>
      <c r="K29" s="8">
        <f t="shared" si="0"/>
        <v>917072</v>
      </c>
      <c r="L29" s="8">
        <f t="shared" si="1"/>
        <v>781605</v>
      </c>
      <c r="M29" s="8">
        <f t="shared" si="2"/>
        <v>154125</v>
      </c>
    </row>
    <row r="30" spans="1:13" x14ac:dyDescent="0.25">
      <c r="A30" s="8" t="s">
        <v>19</v>
      </c>
      <c r="B30" s="8">
        <v>293</v>
      </c>
      <c r="C30" s="8">
        <v>212</v>
      </c>
      <c r="D30" s="9">
        <v>44</v>
      </c>
      <c r="E30" s="8">
        <v>0</v>
      </c>
      <c r="F30" s="8">
        <v>0</v>
      </c>
      <c r="G30" s="8">
        <v>0</v>
      </c>
      <c r="H30" s="8">
        <v>293</v>
      </c>
      <c r="I30" s="8">
        <v>212</v>
      </c>
      <c r="J30" s="9">
        <v>44</v>
      </c>
      <c r="K30" s="8">
        <f t="shared" si="0"/>
        <v>9328</v>
      </c>
      <c r="L30" s="8">
        <f t="shared" si="1"/>
        <v>0</v>
      </c>
      <c r="M30" s="8">
        <f t="shared" si="2"/>
        <v>9328</v>
      </c>
    </row>
    <row r="31" spans="1:13" x14ac:dyDescent="0.25">
      <c r="A31" s="8" t="s">
        <v>18</v>
      </c>
      <c r="B31" s="9">
        <v>9809</v>
      </c>
      <c r="C31" s="9">
        <v>9299</v>
      </c>
      <c r="D31" s="8">
        <v>48</v>
      </c>
      <c r="E31" s="9">
        <v>5358</v>
      </c>
      <c r="F31" s="9">
        <v>6237</v>
      </c>
      <c r="G31" s="8">
        <v>61</v>
      </c>
      <c r="H31" s="9">
        <v>4451</v>
      </c>
      <c r="I31" s="9">
        <v>3062</v>
      </c>
      <c r="J31" s="8">
        <v>29</v>
      </c>
      <c r="K31" s="8">
        <f t="shared" si="0"/>
        <v>446352</v>
      </c>
      <c r="L31" s="8">
        <f t="shared" si="1"/>
        <v>380457</v>
      </c>
      <c r="M31" s="8">
        <f t="shared" si="2"/>
        <v>88798</v>
      </c>
    </row>
    <row r="32" spans="1:13" x14ac:dyDescent="0.25">
      <c r="A32" s="8" t="s">
        <v>17</v>
      </c>
      <c r="B32" s="9">
        <v>7493</v>
      </c>
      <c r="C32" s="9">
        <v>5765</v>
      </c>
      <c r="D32" s="9">
        <v>58</v>
      </c>
      <c r="E32" s="9">
        <v>5265</v>
      </c>
      <c r="F32" s="9">
        <v>4035</v>
      </c>
      <c r="G32" s="8">
        <v>82</v>
      </c>
      <c r="H32" s="9">
        <v>2228</v>
      </c>
      <c r="I32" s="9">
        <v>1730</v>
      </c>
      <c r="J32" s="9">
        <v>27</v>
      </c>
      <c r="K32" s="8">
        <f t="shared" si="0"/>
        <v>334370</v>
      </c>
      <c r="L32" s="8">
        <f t="shared" si="1"/>
        <v>330870</v>
      </c>
      <c r="M32" s="8">
        <f t="shared" si="2"/>
        <v>46710</v>
      </c>
    </row>
    <row r="33" spans="1:13" x14ac:dyDescent="0.25">
      <c r="A33" s="8" t="s">
        <v>16</v>
      </c>
      <c r="B33" s="9">
        <v>3138</v>
      </c>
      <c r="C33" s="9">
        <v>2686</v>
      </c>
      <c r="D33" s="8">
        <v>45</v>
      </c>
      <c r="E33" s="9">
        <v>2077</v>
      </c>
      <c r="F33" s="9">
        <v>1830</v>
      </c>
      <c r="G33" s="8">
        <v>66</v>
      </c>
      <c r="H33" s="9">
        <v>1061</v>
      </c>
      <c r="I33" s="8">
        <v>856</v>
      </c>
      <c r="J33" s="8">
        <v>21</v>
      </c>
      <c r="K33" s="8">
        <f t="shared" si="0"/>
        <v>120870</v>
      </c>
      <c r="L33" s="8">
        <f t="shared" si="1"/>
        <v>120780</v>
      </c>
      <c r="M33" s="8">
        <f t="shared" si="2"/>
        <v>17976</v>
      </c>
    </row>
    <row r="34" spans="1:13" x14ac:dyDescent="0.25">
      <c r="A34" s="8" t="s">
        <v>15</v>
      </c>
      <c r="B34" s="9">
        <v>1955</v>
      </c>
      <c r="C34" s="9">
        <v>2132</v>
      </c>
      <c r="D34" s="9">
        <v>46</v>
      </c>
      <c r="E34" s="9">
        <v>895</v>
      </c>
      <c r="F34" s="9">
        <v>1185</v>
      </c>
      <c r="G34" s="8">
        <v>84</v>
      </c>
      <c r="H34" s="9">
        <v>1060</v>
      </c>
      <c r="I34" s="8">
        <v>947</v>
      </c>
      <c r="J34" s="9">
        <v>20</v>
      </c>
      <c r="K34" s="8">
        <f t="shared" si="0"/>
        <v>98072</v>
      </c>
      <c r="L34" s="8">
        <f t="shared" si="1"/>
        <v>99540</v>
      </c>
      <c r="M34" s="8">
        <f t="shared" si="2"/>
        <v>18940</v>
      </c>
    </row>
    <row r="35" spans="1:13" x14ac:dyDescent="0.25">
      <c r="A35" s="8" t="s">
        <v>14</v>
      </c>
      <c r="B35" s="9">
        <v>8577</v>
      </c>
      <c r="C35" s="9">
        <v>7198</v>
      </c>
      <c r="D35" s="8">
        <v>34</v>
      </c>
      <c r="E35" s="9">
        <v>4906</v>
      </c>
      <c r="F35" s="9">
        <v>4441</v>
      </c>
      <c r="G35" s="8">
        <v>38</v>
      </c>
      <c r="H35" s="9">
        <v>3671</v>
      </c>
      <c r="I35" s="9">
        <v>2757</v>
      </c>
      <c r="J35" s="8">
        <v>24</v>
      </c>
      <c r="K35" s="8">
        <f t="shared" si="0"/>
        <v>244732</v>
      </c>
      <c r="L35" s="8">
        <f t="shared" si="1"/>
        <v>168758</v>
      </c>
      <c r="M35" s="8">
        <f t="shared" si="2"/>
        <v>66168</v>
      </c>
    </row>
    <row r="36" spans="1:13" x14ac:dyDescent="0.25">
      <c r="A36" s="8" t="s">
        <v>13</v>
      </c>
      <c r="B36" s="9">
        <v>14627</v>
      </c>
      <c r="C36" s="9">
        <v>12948</v>
      </c>
      <c r="D36" s="8">
        <v>43</v>
      </c>
      <c r="E36" s="9">
        <v>11001</v>
      </c>
      <c r="F36" s="9">
        <v>9778</v>
      </c>
      <c r="G36" s="8">
        <v>58</v>
      </c>
      <c r="H36" s="9">
        <v>3626</v>
      </c>
      <c r="I36" s="9">
        <v>3170</v>
      </c>
      <c r="J36" s="8">
        <v>21</v>
      </c>
      <c r="K36" s="8">
        <f t="shared" si="0"/>
        <v>556764</v>
      </c>
      <c r="L36" s="8">
        <f t="shared" si="1"/>
        <v>567124</v>
      </c>
      <c r="M36" s="8">
        <f t="shared" si="2"/>
        <v>66570</v>
      </c>
    </row>
    <row r="37" spans="1:13" x14ac:dyDescent="0.25">
      <c r="A37" s="8" t="s">
        <v>12</v>
      </c>
      <c r="B37" s="9">
        <v>3975</v>
      </c>
      <c r="C37" s="9">
        <v>3724</v>
      </c>
      <c r="D37" s="9">
        <v>36</v>
      </c>
      <c r="E37" s="9">
        <v>2282</v>
      </c>
      <c r="F37" s="9">
        <v>2336</v>
      </c>
      <c r="G37" s="8">
        <v>52</v>
      </c>
      <c r="H37" s="9">
        <v>1693</v>
      </c>
      <c r="I37" s="9">
        <v>1388</v>
      </c>
      <c r="J37" s="9">
        <v>20</v>
      </c>
      <c r="K37" s="8">
        <f t="shared" si="0"/>
        <v>134064</v>
      </c>
      <c r="L37" s="8">
        <f t="shared" si="1"/>
        <v>121472</v>
      </c>
      <c r="M37" s="8">
        <f t="shared" si="2"/>
        <v>27760</v>
      </c>
    </row>
    <row r="38" spans="1:13" x14ac:dyDescent="0.25">
      <c r="A38" s="8" t="s">
        <v>11</v>
      </c>
      <c r="B38" s="9">
        <v>3233</v>
      </c>
      <c r="C38" s="9">
        <v>3138</v>
      </c>
      <c r="D38" s="8">
        <v>40</v>
      </c>
      <c r="E38" s="9">
        <v>2107</v>
      </c>
      <c r="F38" s="9">
        <v>2190</v>
      </c>
      <c r="G38" s="8">
        <v>55</v>
      </c>
      <c r="H38" s="9">
        <v>1126</v>
      </c>
      <c r="I38" s="8">
        <v>948</v>
      </c>
      <c r="J38" s="8">
        <v>22</v>
      </c>
      <c r="K38" s="8">
        <f t="shared" si="0"/>
        <v>125520</v>
      </c>
      <c r="L38" s="8">
        <f t="shared" si="1"/>
        <v>120450</v>
      </c>
      <c r="M38" s="8">
        <f t="shared" si="2"/>
        <v>20856</v>
      </c>
    </row>
    <row r="39" spans="1:13" x14ac:dyDescent="0.25">
      <c r="A39" s="8" t="s">
        <v>10</v>
      </c>
      <c r="B39" s="9">
        <v>5939</v>
      </c>
      <c r="C39" s="9">
        <v>5793</v>
      </c>
      <c r="D39" s="8">
        <v>38</v>
      </c>
      <c r="E39" s="9">
        <v>3449</v>
      </c>
      <c r="F39" s="9">
        <v>3529</v>
      </c>
      <c r="G39" s="8">
        <v>43</v>
      </c>
      <c r="H39" s="9">
        <v>2490</v>
      </c>
      <c r="I39" s="9">
        <v>2264</v>
      </c>
      <c r="J39" s="9">
        <v>31</v>
      </c>
      <c r="K39" s="8">
        <f t="shared" si="0"/>
        <v>220134</v>
      </c>
      <c r="L39" s="8">
        <f t="shared" si="1"/>
        <v>151747</v>
      </c>
      <c r="M39" s="8">
        <f t="shared" si="2"/>
        <v>70184</v>
      </c>
    </row>
    <row r="40" spans="1:13" x14ac:dyDescent="0.25">
      <c r="A40" s="8" t="s">
        <v>9</v>
      </c>
      <c r="B40" s="9">
        <v>3128</v>
      </c>
      <c r="C40" s="9">
        <v>3236</v>
      </c>
      <c r="D40" s="8">
        <v>46</v>
      </c>
      <c r="E40" s="9">
        <v>1934</v>
      </c>
      <c r="F40" s="9">
        <v>2206</v>
      </c>
      <c r="G40" s="8">
        <v>62</v>
      </c>
      <c r="H40" s="9">
        <v>1194</v>
      </c>
      <c r="I40" s="9">
        <v>1030</v>
      </c>
      <c r="J40" s="8">
        <v>21</v>
      </c>
      <c r="K40" s="8">
        <f t="shared" si="0"/>
        <v>148856</v>
      </c>
      <c r="L40" s="8">
        <f t="shared" si="1"/>
        <v>136772</v>
      </c>
      <c r="M40" s="8">
        <f t="shared" si="2"/>
        <v>21630</v>
      </c>
    </row>
    <row r="41" spans="1:13" x14ac:dyDescent="0.25">
      <c r="A41" s="8" t="s">
        <v>8</v>
      </c>
      <c r="B41" s="9">
        <v>19364</v>
      </c>
      <c r="C41" s="9">
        <v>16124</v>
      </c>
      <c r="D41" s="8">
        <v>44</v>
      </c>
      <c r="E41" s="9">
        <v>14022</v>
      </c>
      <c r="F41" s="9">
        <v>12423</v>
      </c>
      <c r="G41" s="8">
        <v>54</v>
      </c>
      <c r="H41" s="9">
        <v>5342</v>
      </c>
      <c r="I41" s="9">
        <v>3701</v>
      </c>
      <c r="J41" s="8">
        <v>21</v>
      </c>
      <c r="K41" s="8">
        <f t="shared" si="0"/>
        <v>709456</v>
      </c>
      <c r="L41" s="8">
        <f t="shared" si="1"/>
        <v>670842</v>
      </c>
      <c r="M41" s="8">
        <f t="shared" si="2"/>
        <v>77721</v>
      </c>
    </row>
    <row r="42" spans="1:13" x14ac:dyDescent="0.25">
      <c r="A42" s="8" t="s">
        <v>7</v>
      </c>
      <c r="B42" s="9">
        <v>3075</v>
      </c>
      <c r="C42" s="9">
        <v>2955</v>
      </c>
      <c r="D42" s="8">
        <v>46</v>
      </c>
      <c r="E42" s="9">
        <v>2451</v>
      </c>
      <c r="F42" s="9">
        <v>2315</v>
      </c>
      <c r="G42" s="8">
        <v>55</v>
      </c>
      <c r="H42" s="8">
        <v>624</v>
      </c>
      <c r="I42" s="8">
        <v>640</v>
      </c>
      <c r="J42" s="9">
        <v>22</v>
      </c>
      <c r="K42" s="8">
        <f t="shared" si="0"/>
        <v>135930</v>
      </c>
      <c r="L42" s="8">
        <f t="shared" si="1"/>
        <v>127325</v>
      </c>
      <c r="M42" s="8">
        <f t="shared" si="2"/>
        <v>14080</v>
      </c>
    </row>
    <row r="43" spans="1:13" x14ac:dyDescent="0.25">
      <c r="A43" s="8" t="s">
        <v>72</v>
      </c>
      <c r="B43" s="8">
        <v>1</v>
      </c>
      <c r="C43" s="8">
        <v>3</v>
      </c>
      <c r="D43" s="9">
        <v>0</v>
      </c>
      <c r="E43" s="8">
        <v>0</v>
      </c>
      <c r="F43" s="8">
        <v>0</v>
      </c>
      <c r="G43" s="8">
        <v>0</v>
      </c>
      <c r="H43" s="8">
        <v>1</v>
      </c>
      <c r="I43" s="8">
        <v>3</v>
      </c>
      <c r="J43" s="9">
        <v>0</v>
      </c>
      <c r="K43" s="8">
        <f t="shared" si="0"/>
        <v>0</v>
      </c>
      <c r="L43" s="8">
        <f t="shared" si="1"/>
        <v>0</v>
      </c>
      <c r="M43" s="8">
        <f t="shared" si="2"/>
        <v>0</v>
      </c>
    </row>
    <row r="44" spans="1:13" x14ac:dyDescent="0.25">
      <c r="A44" s="8" t="s">
        <v>6</v>
      </c>
      <c r="B44" s="9">
        <v>2998</v>
      </c>
      <c r="C44" s="9">
        <v>3097</v>
      </c>
      <c r="D44" s="8">
        <v>38</v>
      </c>
      <c r="E44" s="9">
        <v>1609</v>
      </c>
      <c r="F44" s="9">
        <v>1804</v>
      </c>
      <c r="G44" s="8">
        <v>67</v>
      </c>
      <c r="H44" s="9">
        <v>1389</v>
      </c>
      <c r="I44" s="9">
        <v>1293</v>
      </c>
      <c r="J44" s="9">
        <v>16</v>
      </c>
      <c r="K44" s="8">
        <f t="shared" si="0"/>
        <v>117686</v>
      </c>
      <c r="L44" s="8">
        <f t="shared" si="1"/>
        <v>120868</v>
      </c>
      <c r="M44" s="8">
        <f t="shared" si="2"/>
        <v>20688</v>
      </c>
    </row>
    <row r="45" spans="1:13" x14ac:dyDescent="0.25">
      <c r="A45" s="8" t="s">
        <v>5</v>
      </c>
      <c r="B45" s="9">
        <v>10524</v>
      </c>
      <c r="C45" s="9">
        <v>9529</v>
      </c>
      <c r="D45" s="8">
        <v>39</v>
      </c>
      <c r="E45" s="9">
        <v>7475</v>
      </c>
      <c r="F45" s="9">
        <v>7566</v>
      </c>
      <c r="G45" s="8">
        <v>43</v>
      </c>
      <c r="H45" s="9">
        <v>3049</v>
      </c>
      <c r="I45" s="9">
        <v>1963</v>
      </c>
      <c r="J45" s="9">
        <v>30</v>
      </c>
      <c r="K45" s="8">
        <f t="shared" si="0"/>
        <v>371631</v>
      </c>
      <c r="L45" s="8">
        <f t="shared" si="1"/>
        <v>325338</v>
      </c>
      <c r="M45" s="8">
        <f t="shared" si="2"/>
        <v>58890</v>
      </c>
    </row>
    <row r="46" spans="1:13" x14ac:dyDescent="0.25">
      <c r="A46" s="8" t="s">
        <v>4</v>
      </c>
      <c r="B46" s="9">
        <v>25855</v>
      </c>
      <c r="C46" s="9">
        <v>22819</v>
      </c>
      <c r="D46" s="8">
        <v>49</v>
      </c>
      <c r="E46" s="9">
        <v>17785</v>
      </c>
      <c r="F46" s="9">
        <v>15984</v>
      </c>
      <c r="G46" s="8">
        <v>59</v>
      </c>
      <c r="H46" s="9">
        <v>8070</v>
      </c>
      <c r="I46" s="9">
        <v>6835</v>
      </c>
      <c r="J46" s="8">
        <v>36</v>
      </c>
      <c r="K46" s="8">
        <f t="shared" si="0"/>
        <v>1118131</v>
      </c>
      <c r="L46" s="8">
        <f t="shared" si="1"/>
        <v>943056</v>
      </c>
      <c r="M46" s="8">
        <f t="shared" si="2"/>
        <v>246060</v>
      </c>
    </row>
    <row r="47" spans="1:13" x14ac:dyDescent="0.25">
      <c r="A47" s="8" t="s">
        <v>3</v>
      </c>
      <c r="B47" s="9">
        <v>3577</v>
      </c>
      <c r="C47" s="9">
        <v>3029</v>
      </c>
      <c r="D47" s="9">
        <v>51</v>
      </c>
      <c r="E47" s="9">
        <v>2208</v>
      </c>
      <c r="F47" s="9">
        <v>2040</v>
      </c>
      <c r="G47" s="8">
        <v>70</v>
      </c>
      <c r="H47" s="9">
        <v>1369</v>
      </c>
      <c r="I47" s="8">
        <v>989</v>
      </c>
      <c r="J47" s="9">
        <v>29</v>
      </c>
      <c r="K47" s="8">
        <f t="shared" si="0"/>
        <v>154479</v>
      </c>
      <c r="L47" s="8">
        <f t="shared" si="1"/>
        <v>142800</v>
      </c>
      <c r="M47" s="8">
        <f t="shared" si="2"/>
        <v>28681</v>
      </c>
    </row>
    <row r="48" spans="1:13" x14ac:dyDescent="0.25">
      <c r="A48" s="8" t="s">
        <v>2</v>
      </c>
      <c r="B48" s="9">
        <v>2092</v>
      </c>
      <c r="C48" s="9">
        <v>2133</v>
      </c>
      <c r="D48" s="9">
        <v>58</v>
      </c>
      <c r="E48" s="9">
        <v>1173</v>
      </c>
      <c r="F48" s="9">
        <v>1389</v>
      </c>
      <c r="G48" s="8">
        <v>90</v>
      </c>
      <c r="H48" s="8">
        <v>919</v>
      </c>
      <c r="I48" s="8">
        <v>744</v>
      </c>
      <c r="J48" s="9">
        <v>28</v>
      </c>
      <c r="K48" s="8">
        <f t="shared" si="0"/>
        <v>123714</v>
      </c>
      <c r="L48" s="8">
        <f t="shared" si="1"/>
        <v>125010</v>
      </c>
      <c r="M48" s="8">
        <f t="shared" si="2"/>
        <v>20832</v>
      </c>
    </row>
    <row r="49" spans="1:13" x14ac:dyDescent="0.25">
      <c r="A49" s="8" t="s">
        <v>1</v>
      </c>
      <c r="B49" s="9">
        <v>7221</v>
      </c>
      <c r="C49" s="9">
        <v>6348</v>
      </c>
      <c r="D49" s="8">
        <v>44</v>
      </c>
      <c r="E49" s="9">
        <v>4111</v>
      </c>
      <c r="F49" s="9">
        <v>3989</v>
      </c>
      <c r="G49" s="8">
        <v>62</v>
      </c>
      <c r="H49" s="9">
        <v>3110</v>
      </c>
      <c r="I49" s="9">
        <v>2359</v>
      </c>
      <c r="J49" s="8">
        <v>23</v>
      </c>
      <c r="K49" s="8">
        <f t="shared" si="0"/>
        <v>279312</v>
      </c>
      <c r="L49" s="8">
        <f t="shared" si="1"/>
        <v>247318</v>
      </c>
      <c r="M49" s="8">
        <f t="shared" si="2"/>
        <v>54257</v>
      </c>
    </row>
    <row r="50" spans="1:13" x14ac:dyDescent="0.25">
      <c r="A50" s="8" t="s">
        <v>0</v>
      </c>
      <c r="B50" s="9">
        <f>SUM(B2:B49)</f>
        <v>355896</v>
      </c>
      <c r="C50" s="9">
        <f>SUM(C2:C49)</f>
        <v>304071</v>
      </c>
      <c r="D50" s="10">
        <f>K50/C50</f>
        <v>45.900309467196806</v>
      </c>
      <c r="E50" s="9">
        <f>SUM(E2:E49)</f>
        <v>234572</v>
      </c>
      <c r="F50" s="9">
        <f>SUM(F2:F49)</f>
        <v>210275</v>
      </c>
      <c r="G50" s="9">
        <f>L50/F50</f>
        <v>56.86532873617881</v>
      </c>
      <c r="H50" s="9">
        <f>SUM(H2:H49)</f>
        <v>121324</v>
      </c>
      <c r="I50" s="9">
        <f>SUM(I2:I49)</f>
        <v>93796</v>
      </c>
      <c r="J50" s="9">
        <f>M50/I50</f>
        <v>30.552038466459123</v>
      </c>
      <c r="K50" s="8">
        <f>SUM(K2:K49)</f>
        <v>13956953</v>
      </c>
      <c r="L50" s="8">
        <f>SUM(L2:L49)</f>
        <v>11957357</v>
      </c>
      <c r="M50" s="8">
        <f>SUM(M2:M49)</f>
        <v>2865659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369BE-6395-449F-841E-564C0F7BAF88}">
  <dimension ref="A1:M53"/>
  <sheetViews>
    <sheetView tabSelected="1" workbookViewId="0"/>
  </sheetViews>
  <sheetFormatPr baseColWidth="10" defaultRowHeight="15" x14ac:dyDescent="0.25"/>
  <cols>
    <col min="1" max="1" width="23" style="8" bestFit="1" customWidth="1"/>
    <col min="2" max="2" width="17.28515625" style="8" bestFit="1" customWidth="1"/>
    <col min="3" max="3" width="19.5703125" style="8" bestFit="1" customWidth="1"/>
    <col min="4" max="4" width="14.85546875" style="8" bestFit="1" customWidth="1"/>
    <col min="5" max="5" width="16" style="8" bestFit="1" customWidth="1"/>
    <col min="6" max="6" width="18.28515625" style="8" bestFit="1" customWidth="1"/>
    <col min="7" max="7" width="11.42578125" style="8"/>
    <col min="8" max="8" width="14.28515625" style="8" bestFit="1" customWidth="1"/>
    <col min="9" max="9" width="16.42578125" style="8" customWidth="1"/>
    <col min="10" max="10" width="9.5703125" style="8" bestFit="1" customWidth="1"/>
    <col min="11" max="12" width="12.42578125" style="8" hidden="1" customWidth="1"/>
    <col min="13" max="13" width="11.140625" style="8" hidden="1" customWidth="1"/>
    <col min="14" max="15" width="11.42578125" style="8"/>
    <col min="16" max="16" width="23" style="8" bestFit="1" customWidth="1"/>
    <col min="17" max="17" width="17.28515625" style="8" bestFit="1" customWidth="1"/>
    <col min="18" max="18" width="19.5703125" style="8" bestFit="1" customWidth="1"/>
    <col min="19" max="19" width="12.5703125" style="8" bestFit="1" customWidth="1"/>
    <col min="20" max="20" width="16" style="8" bestFit="1" customWidth="1"/>
    <col min="21" max="21" width="18.28515625" style="8" bestFit="1" customWidth="1"/>
    <col min="22" max="22" width="11.42578125" style="8"/>
    <col min="23" max="23" width="14.28515625" style="8" bestFit="1" customWidth="1"/>
    <col min="24" max="24" width="16.42578125" style="8" bestFit="1" customWidth="1"/>
    <col min="25" max="25" width="9.5703125" style="8" bestFit="1" customWidth="1"/>
    <col min="26" max="26" width="13.5703125" style="8" bestFit="1" customWidth="1"/>
    <col min="27" max="27" width="11.140625" style="8" bestFit="1" customWidth="1"/>
    <col min="28" max="28" width="12.42578125" style="8" bestFit="1" customWidth="1"/>
    <col min="29" max="16384" width="11.42578125" style="8"/>
  </cols>
  <sheetData>
    <row r="1" spans="1:13" ht="30" x14ac:dyDescent="0.25">
      <c r="A1" s="2" t="s">
        <v>58</v>
      </c>
      <c r="B1" s="2" t="s">
        <v>57</v>
      </c>
      <c r="C1" s="2" t="s">
        <v>56</v>
      </c>
      <c r="D1" s="2" t="s">
        <v>55</v>
      </c>
      <c r="E1" s="2" t="s">
        <v>54</v>
      </c>
      <c r="F1" s="2" t="s">
        <v>53</v>
      </c>
      <c r="G1" s="2" t="s">
        <v>52</v>
      </c>
      <c r="H1" s="2" t="s">
        <v>51</v>
      </c>
      <c r="I1" s="2" t="s">
        <v>50</v>
      </c>
      <c r="J1" s="2" t="s">
        <v>49</v>
      </c>
      <c r="K1" s="8" t="s">
        <v>48</v>
      </c>
      <c r="L1" s="8" t="s">
        <v>47</v>
      </c>
      <c r="M1" s="8" t="s">
        <v>46</v>
      </c>
    </row>
    <row r="2" spans="1:13" x14ac:dyDescent="0.25">
      <c r="A2" s="8" t="s">
        <v>45</v>
      </c>
      <c r="B2" s="9">
        <v>69795</v>
      </c>
      <c r="C2" s="9">
        <v>55290</v>
      </c>
      <c r="D2" s="8">
        <v>46</v>
      </c>
      <c r="E2" s="9">
        <v>46712</v>
      </c>
      <c r="F2" s="9">
        <v>37634</v>
      </c>
      <c r="G2" s="8">
        <v>58</v>
      </c>
      <c r="H2" s="9">
        <v>23083</v>
      </c>
      <c r="I2" s="9">
        <v>17656</v>
      </c>
      <c r="J2" s="8">
        <v>35</v>
      </c>
      <c r="K2" s="8">
        <f>C2*D2</f>
        <v>2543340</v>
      </c>
      <c r="L2" s="8">
        <f>G2*F2</f>
        <v>2182772</v>
      </c>
      <c r="M2" s="8">
        <f>J2*I2</f>
        <v>617960</v>
      </c>
    </row>
    <row r="3" spans="1:13" x14ac:dyDescent="0.25">
      <c r="A3" s="8" t="s">
        <v>44</v>
      </c>
      <c r="B3" s="9">
        <v>190830</v>
      </c>
      <c r="C3" s="9">
        <v>147484</v>
      </c>
      <c r="D3" s="8">
        <v>41</v>
      </c>
      <c r="E3" s="9">
        <v>109681</v>
      </c>
      <c r="F3" s="9">
        <v>86109</v>
      </c>
      <c r="G3" s="8">
        <v>62</v>
      </c>
      <c r="H3" s="9">
        <v>81149</v>
      </c>
      <c r="I3" s="9">
        <v>61375</v>
      </c>
      <c r="J3" s="8">
        <v>24</v>
      </c>
      <c r="K3" s="8">
        <f t="shared" ref="K3:K51" si="0">C3*D3</f>
        <v>6046844</v>
      </c>
      <c r="L3" s="8">
        <f t="shared" ref="L3:L51" si="1">G3*F3</f>
        <v>5338758</v>
      </c>
      <c r="M3" s="8">
        <f t="shared" ref="M3:M51" si="2">J3*I3</f>
        <v>1473000</v>
      </c>
    </row>
    <row r="4" spans="1:13" x14ac:dyDescent="0.25">
      <c r="A4" s="8" t="s">
        <v>43</v>
      </c>
      <c r="B4" s="9">
        <v>68996</v>
      </c>
      <c r="C4" s="9">
        <v>50196</v>
      </c>
      <c r="D4" s="8">
        <v>29</v>
      </c>
      <c r="E4" s="9">
        <v>14219</v>
      </c>
      <c r="F4" s="9">
        <v>11970</v>
      </c>
      <c r="G4" s="8">
        <v>67</v>
      </c>
      <c r="H4" s="9">
        <v>54777</v>
      </c>
      <c r="I4" s="9">
        <v>38226</v>
      </c>
      <c r="J4" s="8">
        <v>24</v>
      </c>
      <c r="K4" s="8">
        <f t="shared" si="0"/>
        <v>1455684</v>
      </c>
      <c r="L4" s="8">
        <f t="shared" si="1"/>
        <v>801990</v>
      </c>
      <c r="M4" s="8">
        <f t="shared" si="2"/>
        <v>917424</v>
      </c>
    </row>
    <row r="5" spans="1:13" x14ac:dyDescent="0.25">
      <c r="A5" s="8" t="s">
        <v>69</v>
      </c>
      <c r="B5" s="9">
        <v>5</v>
      </c>
      <c r="C5" s="9">
        <v>2</v>
      </c>
      <c r="D5" s="8">
        <v>104</v>
      </c>
      <c r="E5" s="9">
        <v>0</v>
      </c>
      <c r="F5" s="9">
        <v>0</v>
      </c>
      <c r="G5" s="8">
        <v>0</v>
      </c>
      <c r="H5" s="9">
        <v>5</v>
      </c>
      <c r="I5" s="9">
        <v>2</v>
      </c>
      <c r="J5" s="8">
        <v>104</v>
      </c>
      <c r="K5" s="8">
        <f t="shared" si="0"/>
        <v>208</v>
      </c>
      <c r="L5" s="8">
        <f t="shared" si="1"/>
        <v>0</v>
      </c>
      <c r="M5" s="8">
        <f t="shared" si="2"/>
        <v>208</v>
      </c>
    </row>
    <row r="6" spans="1:13" x14ac:dyDescent="0.25">
      <c r="A6" s="8" t="s">
        <v>42</v>
      </c>
      <c r="B6" s="9">
        <v>124326</v>
      </c>
      <c r="C6" s="9">
        <v>104544</v>
      </c>
      <c r="D6" s="8">
        <v>47</v>
      </c>
      <c r="E6" s="9">
        <v>79048</v>
      </c>
      <c r="F6" s="9">
        <v>72300</v>
      </c>
      <c r="G6" s="8">
        <v>67</v>
      </c>
      <c r="H6" s="9">
        <v>45278</v>
      </c>
      <c r="I6" s="9">
        <v>32244</v>
      </c>
      <c r="J6" s="9">
        <v>30</v>
      </c>
      <c r="K6" s="8">
        <f t="shared" si="0"/>
        <v>4913568</v>
      </c>
      <c r="L6" s="8">
        <f t="shared" si="1"/>
        <v>4844100</v>
      </c>
      <c r="M6" s="8">
        <f t="shared" si="2"/>
        <v>967320</v>
      </c>
    </row>
    <row r="7" spans="1:13" x14ac:dyDescent="0.25">
      <c r="A7" s="8" t="s">
        <v>41</v>
      </c>
      <c r="B7" s="9">
        <v>44326</v>
      </c>
      <c r="C7" s="9">
        <v>38102</v>
      </c>
      <c r="D7" s="8">
        <v>43</v>
      </c>
      <c r="E7" s="9">
        <v>30805</v>
      </c>
      <c r="F7" s="9">
        <v>27528</v>
      </c>
      <c r="G7" s="8">
        <v>57</v>
      </c>
      <c r="H7" s="9">
        <v>13521</v>
      </c>
      <c r="I7" s="9">
        <v>10574</v>
      </c>
      <c r="J7" s="8">
        <v>24</v>
      </c>
      <c r="K7" s="8">
        <f t="shared" si="0"/>
        <v>1638386</v>
      </c>
      <c r="L7" s="8">
        <f t="shared" si="1"/>
        <v>1569096</v>
      </c>
      <c r="M7" s="8">
        <f t="shared" si="2"/>
        <v>253776</v>
      </c>
    </row>
    <row r="8" spans="1:13" x14ac:dyDescent="0.25">
      <c r="A8" s="8" t="s">
        <v>40</v>
      </c>
      <c r="B8" s="9">
        <v>122085</v>
      </c>
      <c r="C8" s="9">
        <v>99151</v>
      </c>
      <c r="D8" s="8">
        <v>54</v>
      </c>
      <c r="E8" s="9">
        <v>85265</v>
      </c>
      <c r="F8" s="9">
        <v>71250</v>
      </c>
      <c r="G8" s="8">
        <v>75</v>
      </c>
      <c r="H8" s="9">
        <v>36820</v>
      </c>
      <c r="I8" s="9">
        <v>27901</v>
      </c>
      <c r="J8" s="8">
        <v>32</v>
      </c>
      <c r="K8" s="8">
        <f t="shared" si="0"/>
        <v>5354154</v>
      </c>
      <c r="L8" s="8">
        <f t="shared" si="1"/>
        <v>5343750</v>
      </c>
      <c r="M8" s="8">
        <f t="shared" si="2"/>
        <v>892832</v>
      </c>
    </row>
    <row r="9" spans="1:13" x14ac:dyDescent="0.25">
      <c r="A9" s="8" t="s">
        <v>39</v>
      </c>
      <c r="B9" s="9">
        <v>196716</v>
      </c>
      <c r="C9" s="9">
        <v>139055</v>
      </c>
      <c r="D9" s="9">
        <v>48</v>
      </c>
      <c r="E9" s="9">
        <v>142295</v>
      </c>
      <c r="F9" s="9">
        <v>98821</v>
      </c>
      <c r="G9" s="8">
        <v>53</v>
      </c>
      <c r="H9" s="9">
        <v>54421</v>
      </c>
      <c r="I9" s="9">
        <v>40234</v>
      </c>
      <c r="J9" s="9">
        <v>34</v>
      </c>
      <c r="K9" s="8">
        <f t="shared" si="0"/>
        <v>6674640</v>
      </c>
      <c r="L9" s="8">
        <f t="shared" si="1"/>
        <v>5237513</v>
      </c>
      <c r="M9" s="8">
        <f t="shared" si="2"/>
        <v>1367956</v>
      </c>
    </row>
    <row r="10" spans="1:13" x14ac:dyDescent="0.25">
      <c r="A10" s="8" t="s">
        <v>70</v>
      </c>
      <c r="B10" s="9">
        <v>122</v>
      </c>
      <c r="C10" s="9">
        <v>67</v>
      </c>
      <c r="D10" s="8">
        <v>102</v>
      </c>
      <c r="E10" s="9">
        <v>0</v>
      </c>
      <c r="F10" s="9">
        <v>0</v>
      </c>
      <c r="G10" s="8">
        <v>0</v>
      </c>
      <c r="H10" s="9">
        <v>122</v>
      </c>
      <c r="I10" s="9">
        <v>67</v>
      </c>
      <c r="J10" s="8">
        <v>102</v>
      </c>
      <c r="K10" s="8">
        <f t="shared" si="0"/>
        <v>6834</v>
      </c>
      <c r="L10" s="8">
        <f t="shared" si="1"/>
        <v>0</v>
      </c>
      <c r="M10" s="8">
        <f t="shared" si="2"/>
        <v>6834</v>
      </c>
    </row>
    <row r="11" spans="1:13" x14ac:dyDescent="0.25">
      <c r="A11" s="8" t="s">
        <v>38</v>
      </c>
      <c r="B11" s="9">
        <v>128112</v>
      </c>
      <c r="C11" s="9">
        <v>112791</v>
      </c>
      <c r="D11" s="8">
        <v>54</v>
      </c>
      <c r="E11" s="9">
        <v>103603</v>
      </c>
      <c r="F11" s="9">
        <v>92507</v>
      </c>
      <c r="G11" s="8">
        <v>70</v>
      </c>
      <c r="H11" s="9">
        <v>24509</v>
      </c>
      <c r="I11" s="9">
        <v>20284</v>
      </c>
      <c r="J11" s="8">
        <v>19</v>
      </c>
      <c r="K11" s="8">
        <f t="shared" si="0"/>
        <v>6090714</v>
      </c>
      <c r="L11" s="8">
        <f t="shared" si="1"/>
        <v>6475490</v>
      </c>
      <c r="M11" s="8">
        <f t="shared" si="2"/>
        <v>385396</v>
      </c>
    </row>
    <row r="12" spans="1:13" x14ac:dyDescent="0.25">
      <c r="A12" s="8" t="s">
        <v>37</v>
      </c>
      <c r="B12" s="9">
        <v>69940</v>
      </c>
      <c r="C12" s="9">
        <v>56724</v>
      </c>
      <c r="D12" s="9">
        <v>45</v>
      </c>
      <c r="E12" s="9">
        <v>45345</v>
      </c>
      <c r="F12" s="9">
        <v>37003</v>
      </c>
      <c r="G12" s="8">
        <v>74</v>
      </c>
      <c r="H12" s="9">
        <v>24595</v>
      </c>
      <c r="I12" s="9">
        <v>19721</v>
      </c>
      <c r="J12" s="9">
        <v>22</v>
      </c>
      <c r="K12" s="8">
        <f t="shared" si="0"/>
        <v>2552580</v>
      </c>
      <c r="L12" s="8">
        <f t="shared" si="1"/>
        <v>2738222</v>
      </c>
      <c r="M12" s="8">
        <f t="shared" si="2"/>
        <v>433862</v>
      </c>
    </row>
    <row r="13" spans="1:13" x14ac:dyDescent="0.25">
      <c r="A13" s="8" t="s">
        <v>36</v>
      </c>
      <c r="B13" s="9">
        <v>350057</v>
      </c>
      <c r="C13" s="9">
        <v>253682</v>
      </c>
      <c r="D13" s="9">
        <v>46</v>
      </c>
      <c r="E13" s="9">
        <v>258894</v>
      </c>
      <c r="F13" s="9">
        <v>198742</v>
      </c>
      <c r="G13" s="8">
        <v>52</v>
      </c>
      <c r="H13" s="9">
        <v>91163</v>
      </c>
      <c r="I13" s="9">
        <v>54940</v>
      </c>
      <c r="J13" s="9">
        <v>34</v>
      </c>
      <c r="K13" s="8">
        <f t="shared" si="0"/>
        <v>11669372</v>
      </c>
      <c r="L13" s="8">
        <f t="shared" si="1"/>
        <v>10334584</v>
      </c>
      <c r="M13" s="8">
        <f t="shared" si="2"/>
        <v>1867960</v>
      </c>
    </row>
    <row r="14" spans="1:13" x14ac:dyDescent="0.25">
      <c r="A14" s="8" t="s">
        <v>35</v>
      </c>
      <c r="B14" s="9">
        <v>125285</v>
      </c>
      <c r="C14" s="9">
        <v>104714</v>
      </c>
      <c r="D14" s="8">
        <v>47</v>
      </c>
      <c r="E14" s="9">
        <v>85277</v>
      </c>
      <c r="F14" s="9">
        <v>74337</v>
      </c>
      <c r="G14" s="8">
        <v>60</v>
      </c>
      <c r="H14" s="9">
        <v>40008</v>
      </c>
      <c r="I14" s="9">
        <v>30377</v>
      </c>
      <c r="J14" s="8">
        <v>32</v>
      </c>
      <c r="K14" s="8">
        <f t="shared" si="0"/>
        <v>4921558</v>
      </c>
      <c r="L14" s="8">
        <f t="shared" si="1"/>
        <v>4460220</v>
      </c>
      <c r="M14" s="8">
        <f t="shared" si="2"/>
        <v>972064</v>
      </c>
    </row>
    <row r="15" spans="1:13" x14ac:dyDescent="0.25">
      <c r="A15" s="8" t="s">
        <v>34</v>
      </c>
      <c r="B15" s="9">
        <v>121893</v>
      </c>
      <c r="C15" s="9">
        <v>100008</v>
      </c>
      <c r="D15" s="9">
        <v>58</v>
      </c>
      <c r="E15" s="9">
        <v>91899</v>
      </c>
      <c r="F15" s="9">
        <v>77816</v>
      </c>
      <c r="G15" s="8">
        <v>74</v>
      </c>
      <c r="H15" s="9">
        <v>29994</v>
      </c>
      <c r="I15" s="9">
        <v>22192</v>
      </c>
      <c r="J15" s="9">
        <v>30</v>
      </c>
      <c r="K15" s="8">
        <f t="shared" si="0"/>
        <v>5800464</v>
      </c>
      <c r="L15" s="8">
        <f t="shared" si="1"/>
        <v>5758384</v>
      </c>
      <c r="M15" s="8">
        <f t="shared" si="2"/>
        <v>665760</v>
      </c>
    </row>
    <row r="16" spans="1:13" x14ac:dyDescent="0.25">
      <c r="A16" s="8" t="s">
        <v>33</v>
      </c>
      <c r="B16" s="9">
        <v>3921</v>
      </c>
      <c r="C16" s="9">
        <v>2074</v>
      </c>
      <c r="D16" s="8">
        <v>84</v>
      </c>
      <c r="E16" s="9">
        <v>0</v>
      </c>
      <c r="F16" s="9">
        <v>0</v>
      </c>
      <c r="G16" s="8">
        <v>0</v>
      </c>
      <c r="H16" s="9">
        <v>3921</v>
      </c>
      <c r="I16" s="9">
        <v>2073</v>
      </c>
      <c r="J16" s="8">
        <v>84</v>
      </c>
      <c r="K16" s="8">
        <f t="shared" si="0"/>
        <v>174216</v>
      </c>
      <c r="L16" s="8">
        <f t="shared" si="1"/>
        <v>0</v>
      </c>
      <c r="M16" s="8">
        <f t="shared" si="2"/>
        <v>174132</v>
      </c>
    </row>
    <row r="17" spans="1:13" x14ac:dyDescent="0.25">
      <c r="A17" s="8" t="s">
        <v>32</v>
      </c>
      <c r="B17" s="9">
        <v>80387</v>
      </c>
      <c r="C17" s="9">
        <v>65172</v>
      </c>
      <c r="D17" s="8">
        <v>46</v>
      </c>
      <c r="E17" s="9">
        <v>50161</v>
      </c>
      <c r="F17" s="9">
        <v>42608</v>
      </c>
      <c r="G17" s="8">
        <v>63</v>
      </c>
      <c r="H17" s="9">
        <v>30226</v>
      </c>
      <c r="I17" s="9">
        <v>22564</v>
      </c>
      <c r="J17" s="8">
        <v>30</v>
      </c>
      <c r="K17" s="8">
        <f t="shared" si="0"/>
        <v>2997912</v>
      </c>
      <c r="L17" s="8">
        <f t="shared" si="1"/>
        <v>2684304</v>
      </c>
      <c r="M17" s="8">
        <f t="shared" si="2"/>
        <v>676920</v>
      </c>
    </row>
    <row r="18" spans="1:13" x14ac:dyDescent="0.25">
      <c r="A18" s="8" t="s">
        <v>31</v>
      </c>
      <c r="B18" s="9">
        <v>68606</v>
      </c>
      <c r="C18" s="9">
        <v>52733</v>
      </c>
      <c r="D18" s="8">
        <v>40</v>
      </c>
      <c r="E18" s="9">
        <v>36332</v>
      </c>
      <c r="F18" s="9">
        <v>29797</v>
      </c>
      <c r="G18" s="8">
        <v>56</v>
      </c>
      <c r="H18" s="9">
        <v>32274</v>
      </c>
      <c r="I18" s="9">
        <v>22936</v>
      </c>
      <c r="J18" s="8">
        <v>29</v>
      </c>
      <c r="K18" s="8">
        <f t="shared" si="0"/>
        <v>2109320</v>
      </c>
      <c r="L18" s="8">
        <f t="shared" si="1"/>
        <v>1668632</v>
      </c>
      <c r="M18" s="8">
        <f t="shared" si="2"/>
        <v>665144</v>
      </c>
    </row>
    <row r="19" spans="1:13" x14ac:dyDescent="0.25">
      <c r="A19" s="8" t="s">
        <v>30</v>
      </c>
      <c r="B19" s="9">
        <v>134627</v>
      </c>
      <c r="C19" s="9">
        <v>115044</v>
      </c>
      <c r="D19" s="8">
        <v>40</v>
      </c>
      <c r="E19" s="9">
        <v>79629</v>
      </c>
      <c r="F19" s="9">
        <v>71829</v>
      </c>
      <c r="G19" s="8">
        <v>59</v>
      </c>
      <c r="H19" s="9">
        <v>54998</v>
      </c>
      <c r="I19" s="9">
        <v>43215</v>
      </c>
      <c r="J19" s="8">
        <v>26</v>
      </c>
      <c r="K19" s="8">
        <f t="shared" si="0"/>
        <v>4601760</v>
      </c>
      <c r="L19" s="8">
        <f t="shared" si="1"/>
        <v>4237911</v>
      </c>
      <c r="M19" s="8">
        <f t="shared" si="2"/>
        <v>1123590</v>
      </c>
    </row>
    <row r="20" spans="1:13" x14ac:dyDescent="0.25">
      <c r="A20" s="8" t="s">
        <v>29</v>
      </c>
      <c r="B20" s="9">
        <v>52061</v>
      </c>
      <c r="C20" s="9">
        <v>47728</v>
      </c>
      <c r="D20" s="9">
        <v>43</v>
      </c>
      <c r="E20" s="9">
        <v>29247</v>
      </c>
      <c r="F20" s="9">
        <v>30173</v>
      </c>
      <c r="G20" s="8">
        <v>68</v>
      </c>
      <c r="H20" s="9">
        <v>22814</v>
      </c>
      <c r="I20" s="9">
        <v>17555</v>
      </c>
      <c r="J20" s="9">
        <v>22</v>
      </c>
      <c r="K20" s="8">
        <f t="shared" si="0"/>
        <v>2052304</v>
      </c>
      <c r="L20" s="8">
        <f t="shared" si="1"/>
        <v>2051764</v>
      </c>
      <c r="M20" s="8">
        <f t="shared" si="2"/>
        <v>386210</v>
      </c>
    </row>
    <row r="21" spans="1:13" x14ac:dyDescent="0.25">
      <c r="A21" s="8" t="s">
        <v>73</v>
      </c>
      <c r="B21" s="9">
        <v>14</v>
      </c>
      <c r="C21" s="9">
        <v>10</v>
      </c>
      <c r="D21" s="8">
        <v>100</v>
      </c>
      <c r="E21" s="9">
        <v>0</v>
      </c>
      <c r="F21" s="9">
        <v>0</v>
      </c>
      <c r="G21" s="8">
        <v>0</v>
      </c>
      <c r="H21" s="9">
        <v>14</v>
      </c>
      <c r="I21" s="9">
        <v>10</v>
      </c>
      <c r="J21" s="8">
        <v>100</v>
      </c>
      <c r="K21" s="8">
        <f t="shared" si="0"/>
        <v>1000</v>
      </c>
      <c r="L21" s="8">
        <f t="shared" si="1"/>
        <v>0</v>
      </c>
      <c r="M21" s="8">
        <f t="shared" si="2"/>
        <v>1000</v>
      </c>
    </row>
    <row r="22" spans="1:13" x14ac:dyDescent="0.25">
      <c r="A22" s="8" t="s">
        <v>71</v>
      </c>
      <c r="B22" s="9">
        <v>8</v>
      </c>
      <c r="C22" s="9">
        <v>7</v>
      </c>
      <c r="D22" s="8">
        <v>110</v>
      </c>
      <c r="E22" s="9">
        <v>0</v>
      </c>
      <c r="F22" s="9">
        <v>0</v>
      </c>
      <c r="G22" s="8">
        <v>0</v>
      </c>
      <c r="H22" s="9">
        <v>8</v>
      </c>
      <c r="I22" s="9">
        <v>7</v>
      </c>
      <c r="J22" s="8">
        <v>110</v>
      </c>
      <c r="K22" s="8">
        <f t="shared" si="0"/>
        <v>770</v>
      </c>
      <c r="L22" s="8">
        <f t="shared" si="1"/>
        <v>0</v>
      </c>
      <c r="M22" s="8">
        <f t="shared" si="2"/>
        <v>770</v>
      </c>
    </row>
    <row r="23" spans="1:13" x14ac:dyDescent="0.25">
      <c r="A23" s="8" t="s">
        <v>28</v>
      </c>
      <c r="B23" s="9">
        <v>88397</v>
      </c>
      <c r="C23" s="9">
        <v>64937</v>
      </c>
      <c r="D23" s="8">
        <v>41</v>
      </c>
      <c r="E23" s="9">
        <v>24520</v>
      </c>
      <c r="F23" s="9">
        <v>20848</v>
      </c>
      <c r="G23" s="8">
        <v>74</v>
      </c>
      <c r="H23" s="9">
        <v>63877</v>
      </c>
      <c r="I23" s="9">
        <v>44089</v>
      </c>
      <c r="J23" s="8">
        <v>33</v>
      </c>
      <c r="K23" s="8">
        <f t="shared" si="0"/>
        <v>2662417</v>
      </c>
      <c r="L23" s="8">
        <f t="shared" si="1"/>
        <v>1542752</v>
      </c>
      <c r="M23" s="8">
        <f t="shared" si="2"/>
        <v>1454937</v>
      </c>
    </row>
    <row r="24" spans="1:13" x14ac:dyDescent="0.25">
      <c r="A24" s="8" t="s">
        <v>27</v>
      </c>
      <c r="B24" s="9">
        <v>69215</v>
      </c>
      <c r="C24" s="9">
        <v>58522</v>
      </c>
      <c r="D24" s="8">
        <v>42</v>
      </c>
      <c r="E24" s="9">
        <v>36919</v>
      </c>
      <c r="F24" s="9">
        <v>32242</v>
      </c>
      <c r="G24" s="8">
        <v>65</v>
      </c>
      <c r="H24" s="9">
        <v>32296</v>
      </c>
      <c r="I24" s="9">
        <v>26280</v>
      </c>
      <c r="J24" s="8">
        <v>31</v>
      </c>
      <c r="K24" s="8">
        <f t="shared" si="0"/>
        <v>2457924</v>
      </c>
      <c r="L24" s="8">
        <f t="shared" si="1"/>
        <v>2095730</v>
      </c>
      <c r="M24" s="8">
        <f t="shared" si="2"/>
        <v>814680</v>
      </c>
    </row>
    <row r="25" spans="1:13" x14ac:dyDescent="0.25">
      <c r="A25" s="8" t="s">
        <v>26</v>
      </c>
      <c r="B25" s="9">
        <v>113698</v>
      </c>
      <c r="C25" s="9">
        <v>90035</v>
      </c>
      <c r="D25" s="9">
        <v>60</v>
      </c>
      <c r="E25" s="9">
        <v>70170</v>
      </c>
      <c r="F25" s="9">
        <v>61337</v>
      </c>
      <c r="G25" s="8">
        <v>79</v>
      </c>
      <c r="H25" s="9">
        <v>43528</v>
      </c>
      <c r="I25" s="9">
        <v>28698</v>
      </c>
      <c r="J25" s="9">
        <v>44</v>
      </c>
      <c r="K25" s="8">
        <f t="shared" si="0"/>
        <v>5402100</v>
      </c>
      <c r="L25" s="8">
        <f t="shared" si="1"/>
        <v>4845623</v>
      </c>
      <c r="M25" s="8">
        <f t="shared" si="2"/>
        <v>1262712</v>
      </c>
    </row>
    <row r="26" spans="1:13" x14ac:dyDescent="0.25">
      <c r="A26" s="8" t="s">
        <v>25</v>
      </c>
      <c r="B26" s="9">
        <v>66897</v>
      </c>
      <c r="C26" s="9">
        <v>61585</v>
      </c>
      <c r="D26" s="9">
        <v>38</v>
      </c>
      <c r="E26" s="9">
        <v>41729</v>
      </c>
      <c r="F26" s="9">
        <v>39699</v>
      </c>
      <c r="G26" s="8">
        <v>68</v>
      </c>
      <c r="H26" s="9">
        <v>25168</v>
      </c>
      <c r="I26" s="9">
        <v>21886</v>
      </c>
      <c r="J26" s="9">
        <v>16</v>
      </c>
      <c r="K26" s="8">
        <f t="shared" si="0"/>
        <v>2340230</v>
      </c>
      <c r="L26" s="8">
        <f t="shared" si="1"/>
        <v>2699532</v>
      </c>
      <c r="M26" s="8">
        <f t="shared" si="2"/>
        <v>350176</v>
      </c>
    </row>
    <row r="27" spans="1:13" x14ac:dyDescent="0.25">
      <c r="A27" s="8" t="s">
        <v>24</v>
      </c>
      <c r="B27" s="9">
        <v>66161</v>
      </c>
      <c r="C27" s="9">
        <v>51160</v>
      </c>
      <c r="D27" s="8">
        <v>37</v>
      </c>
      <c r="E27" s="9">
        <v>22360</v>
      </c>
      <c r="F27" s="9">
        <v>20414</v>
      </c>
      <c r="G27" s="8">
        <v>63</v>
      </c>
      <c r="H27" s="9">
        <v>43801</v>
      </c>
      <c r="I27" s="9">
        <v>30746</v>
      </c>
      <c r="J27" s="9">
        <v>29</v>
      </c>
      <c r="K27" s="8">
        <f t="shared" si="0"/>
        <v>1892920</v>
      </c>
      <c r="L27" s="8">
        <f t="shared" si="1"/>
        <v>1286082</v>
      </c>
      <c r="M27" s="8">
        <f t="shared" si="2"/>
        <v>891634</v>
      </c>
    </row>
    <row r="28" spans="1:13" x14ac:dyDescent="0.25">
      <c r="A28" s="8" t="s">
        <v>23</v>
      </c>
      <c r="B28" s="9">
        <v>91739</v>
      </c>
      <c r="C28" s="9">
        <v>78642</v>
      </c>
      <c r="D28" s="8">
        <v>54</v>
      </c>
      <c r="E28" s="9">
        <v>61893</v>
      </c>
      <c r="F28" s="9">
        <v>55285</v>
      </c>
      <c r="G28" s="8">
        <v>69</v>
      </c>
      <c r="H28" s="9">
        <v>29846</v>
      </c>
      <c r="I28" s="9">
        <v>23357</v>
      </c>
      <c r="J28" s="9">
        <v>37</v>
      </c>
      <c r="K28" s="8">
        <f t="shared" si="0"/>
        <v>4246668</v>
      </c>
      <c r="L28" s="8">
        <f t="shared" si="1"/>
        <v>3814665</v>
      </c>
      <c r="M28" s="8">
        <f t="shared" si="2"/>
        <v>864209</v>
      </c>
    </row>
    <row r="29" spans="1:13" x14ac:dyDescent="0.25">
      <c r="A29" s="8" t="s">
        <v>74</v>
      </c>
      <c r="B29" s="9">
        <v>12</v>
      </c>
      <c r="C29" s="9">
        <v>5</v>
      </c>
      <c r="D29" s="8">
        <v>55</v>
      </c>
      <c r="E29" s="9">
        <v>0</v>
      </c>
      <c r="F29" s="9">
        <v>0</v>
      </c>
      <c r="G29" s="8">
        <v>0</v>
      </c>
      <c r="H29" s="9">
        <v>12</v>
      </c>
      <c r="I29" s="9">
        <v>5</v>
      </c>
      <c r="J29" s="8">
        <v>55</v>
      </c>
      <c r="K29" s="8">
        <f t="shared" si="0"/>
        <v>275</v>
      </c>
      <c r="L29" s="8">
        <f t="shared" si="1"/>
        <v>0</v>
      </c>
      <c r="M29" s="8">
        <f t="shared" si="2"/>
        <v>275</v>
      </c>
    </row>
    <row r="30" spans="1:13" x14ac:dyDescent="0.25">
      <c r="A30" s="8" t="s">
        <v>22</v>
      </c>
      <c r="B30" s="9">
        <v>125578</v>
      </c>
      <c r="C30" s="9">
        <v>110732</v>
      </c>
      <c r="D30" s="9">
        <v>47</v>
      </c>
      <c r="E30" s="9">
        <v>104867</v>
      </c>
      <c r="F30" s="9">
        <v>94950</v>
      </c>
      <c r="G30" s="8">
        <v>52</v>
      </c>
      <c r="H30" s="9">
        <v>20711</v>
      </c>
      <c r="I30" s="9">
        <v>15782</v>
      </c>
      <c r="J30" s="9">
        <v>34</v>
      </c>
      <c r="K30" s="8">
        <f t="shared" si="0"/>
        <v>5204404</v>
      </c>
      <c r="L30" s="8">
        <f t="shared" si="1"/>
        <v>4937400</v>
      </c>
      <c r="M30" s="8">
        <f t="shared" si="2"/>
        <v>536588</v>
      </c>
    </row>
    <row r="31" spans="1:13" x14ac:dyDescent="0.25">
      <c r="A31" s="8" t="s">
        <v>21</v>
      </c>
      <c r="B31" s="9">
        <v>524096</v>
      </c>
      <c r="C31" s="9">
        <v>393868</v>
      </c>
      <c r="D31" s="8">
        <v>52</v>
      </c>
      <c r="E31" s="9">
        <v>284751</v>
      </c>
      <c r="F31" s="9">
        <v>233360</v>
      </c>
      <c r="G31" s="8">
        <v>60</v>
      </c>
      <c r="H31" s="9">
        <v>239345</v>
      </c>
      <c r="I31" s="9">
        <v>160508</v>
      </c>
      <c r="J31" s="8">
        <v>45</v>
      </c>
      <c r="K31" s="8">
        <f t="shared" si="0"/>
        <v>20481136</v>
      </c>
      <c r="L31" s="8">
        <f t="shared" si="1"/>
        <v>14001600</v>
      </c>
      <c r="M31" s="8">
        <f t="shared" si="2"/>
        <v>7222860</v>
      </c>
    </row>
    <row r="32" spans="1:13" x14ac:dyDescent="0.25">
      <c r="A32" s="8" t="s">
        <v>20</v>
      </c>
      <c r="B32" s="9">
        <v>326512</v>
      </c>
      <c r="C32" s="9">
        <v>251473</v>
      </c>
      <c r="D32" s="9">
        <v>52</v>
      </c>
      <c r="E32" s="9">
        <v>246916</v>
      </c>
      <c r="F32" s="9">
        <v>196876</v>
      </c>
      <c r="G32" s="8">
        <v>56</v>
      </c>
      <c r="H32" s="9">
        <v>79596</v>
      </c>
      <c r="I32" s="9">
        <v>54597</v>
      </c>
      <c r="J32" s="9">
        <v>41</v>
      </c>
      <c r="K32" s="8">
        <f t="shared" si="0"/>
        <v>13076596</v>
      </c>
      <c r="L32" s="8">
        <f t="shared" si="1"/>
        <v>11025056</v>
      </c>
      <c r="M32" s="8">
        <f t="shared" si="2"/>
        <v>2238477</v>
      </c>
    </row>
    <row r="33" spans="1:13" x14ac:dyDescent="0.25">
      <c r="A33" s="8" t="s">
        <v>19</v>
      </c>
      <c r="B33" s="9">
        <v>4263</v>
      </c>
      <c r="C33" s="9">
        <v>2201</v>
      </c>
      <c r="D33" s="8">
        <v>46</v>
      </c>
      <c r="E33" s="9">
        <v>0</v>
      </c>
      <c r="F33" s="9">
        <v>0</v>
      </c>
      <c r="G33" s="8">
        <v>0</v>
      </c>
      <c r="H33" s="9">
        <v>4263</v>
      </c>
      <c r="I33" s="9">
        <v>2201</v>
      </c>
      <c r="J33" s="8">
        <v>46</v>
      </c>
      <c r="K33" s="8">
        <f t="shared" si="0"/>
        <v>101246</v>
      </c>
      <c r="L33" s="8">
        <f t="shared" si="1"/>
        <v>0</v>
      </c>
      <c r="M33" s="8">
        <f t="shared" si="2"/>
        <v>101246</v>
      </c>
    </row>
    <row r="34" spans="1:13" x14ac:dyDescent="0.25">
      <c r="A34" s="8" t="s">
        <v>18</v>
      </c>
      <c r="B34" s="9">
        <v>185117</v>
      </c>
      <c r="C34" s="9">
        <v>152474</v>
      </c>
      <c r="D34" s="9">
        <v>50</v>
      </c>
      <c r="E34" s="9">
        <v>116417</v>
      </c>
      <c r="F34" s="9">
        <v>105458</v>
      </c>
      <c r="G34" s="8">
        <v>66</v>
      </c>
      <c r="H34" s="9">
        <v>68700</v>
      </c>
      <c r="I34" s="9">
        <v>47016</v>
      </c>
      <c r="J34" s="9">
        <v>33</v>
      </c>
      <c r="K34" s="8">
        <f t="shared" si="0"/>
        <v>7623700</v>
      </c>
      <c r="L34" s="8">
        <f t="shared" si="1"/>
        <v>6960228</v>
      </c>
      <c r="M34" s="8">
        <f t="shared" si="2"/>
        <v>1551528</v>
      </c>
    </row>
    <row r="35" spans="1:13" x14ac:dyDescent="0.25">
      <c r="A35" s="8" t="s">
        <v>17</v>
      </c>
      <c r="B35" s="9">
        <v>115077</v>
      </c>
      <c r="C35" s="9">
        <v>95043</v>
      </c>
      <c r="D35" s="8">
        <v>61</v>
      </c>
      <c r="E35" s="9">
        <v>79387</v>
      </c>
      <c r="F35" s="9">
        <v>68156</v>
      </c>
      <c r="G35" s="8">
        <v>90</v>
      </c>
      <c r="H35" s="9">
        <v>35690</v>
      </c>
      <c r="I35" s="9">
        <v>26887</v>
      </c>
      <c r="J35" s="8">
        <v>28</v>
      </c>
      <c r="K35" s="8">
        <f t="shared" si="0"/>
        <v>5797623</v>
      </c>
      <c r="L35" s="8">
        <f t="shared" si="1"/>
        <v>6134040</v>
      </c>
      <c r="M35" s="8">
        <f t="shared" si="2"/>
        <v>752836</v>
      </c>
    </row>
    <row r="36" spans="1:13" x14ac:dyDescent="0.25">
      <c r="A36" s="8" t="s">
        <v>16</v>
      </c>
      <c r="B36" s="9">
        <v>52535</v>
      </c>
      <c r="C36" s="9">
        <v>45423</v>
      </c>
      <c r="D36" s="8">
        <v>47</v>
      </c>
      <c r="E36" s="9">
        <v>32431</v>
      </c>
      <c r="F36" s="9">
        <v>30402</v>
      </c>
      <c r="G36" s="8">
        <v>77</v>
      </c>
      <c r="H36" s="9">
        <v>20104</v>
      </c>
      <c r="I36" s="9">
        <v>15021</v>
      </c>
      <c r="J36" s="8">
        <v>20</v>
      </c>
      <c r="K36" s="8">
        <f t="shared" si="0"/>
        <v>2134881</v>
      </c>
      <c r="L36" s="8">
        <f t="shared" si="1"/>
        <v>2340954</v>
      </c>
      <c r="M36" s="8">
        <f t="shared" si="2"/>
        <v>300420</v>
      </c>
    </row>
    <row r="37" spans="1:13" x14ac:dyDescent="0.25">
      <c r="A37" s="8" t="s">
        <v>15</v>
      </c>
      <c r="B37" s="9">
        <v>38566</v>
      </c>
      <c r="C37" s="9">
        <v>32535</v>
      </c>
      <c r="D37" s="9">
        <v>45</v>
      </c>
      <c r="E37" s="9">
        <v>19763</v>
      </c>
      <c r="F37" s="9">
        <v>16223</v>
      </c>
      <c r="G37" s="8">
        <v>111</v>
      </c>
      <c r="H37" s="9">
        <v>18803</v>
      </c>
      <c r="I37" s="9">
        <v>16312</v>
      </c>
      <c r="J37" s="9">
        <v>19</v>
      </c>
      <c r="K37" s="8">
        <f t="shared" si="0"/>
        <v>1464075</v>
      </c>
      <c r="L37" s="8">
        <f t="shared" si="1"/>
        <v>1800753</v>
      </c>
      <c r="M37" s="8">
        <f t="shared" si="2"/>
        <v>309928</v>
      </c>
    </row>
    <row r="38" spans="1:13" x14ac:dyDescent="0.25">
      <c r="A38" s="8" t="s">
        <v>14</v>
      </c>
      <c r="B38" s="9">
        <v>120131</v>
      </c>
      <c r="C38" s="9">
        <v>97863</v>
      </c>
      <c r="D38" s="8">
        <v>37</v>
      </c>
      <c r="E38" s="9">
        <v>66477</v>
      </c>
      <c r="F38" s="9">
        <v>56842</v>
      </c>
      <c r="G38" s="8">
        <v>47</v>
      </c>
      <c r="H38" s="9">
        <v>53654</v>
      </c>
      <c r="I38" s="9">
        <v>41021</v>
      </c>
      <c r="J38" s="8">
        <v>26</v>
      </c>
      <c r="K38" s="8">
        <f t="shared" si="0"/>
        <v>3620931</v>
      </c>
      <c r="L38" s="8">
        <f t="shared" si="1"/>
        <v>2671574</v>
      </c>
      <c r="M38" s="8">
        <f t="shared" si="2"/>
        <v>1066546</v>
      </c>
    </row>
    <row r="39" spans="1:13" x14ac:dyDescent="0.25">
      <c r="A39" s="8" t="s">
        <v>13</v>
      </c>
      <c r="B39" s="9">
        <v>203312</v>
      </c>
      <c r="C39" s="9">
        <v>177273</v>
      </c>
      <c r="D39" s="8">
        <v>48</v>
      </c>
      <c r="E39" s="9">
        <v>139905</v>
      </c>
      <c r="F39" s="9">
        <v>125818</v>
      </c>
      <c r="G39" s="8">
        <v>71</v>
      </c>
      <c r="H39" s="9">
        <v>63407</v>
      </c>
      <c r="I39" s="9">
        <v>51455</v>
      </c>
      <c r="J39" s="9">
        <v>24</v>
      </c>
      <c r="K39" s="8">
        <f t="shared" si="0"/>
        <v>8509104</v>
      </c>
      <c r="L39" s="8">
        <f t="shared" si="1"/>
        <v>8933078</v>
      </c>
      <c r="M39" s="8">
        <f t="shared" si="2"/>
        <v>1234920</v>
      </c>
    </row>
    <row r="40" spans="1:13" x14ac:dyDescent="0.25">
      <c r="A40" s="8" t="s">
        <v>12</v>
      </c>
      <c r="B40" s="9">
        <v>60408</v>
      </c>
      <c r="C40" s="9">
        <v>53002</v>
      </c>
      <c r="D40" s="8">
        <v>33</v>
      </c>
      <c r="E40" s="9">
        <v>35288</v>
      </c>
      <c r="F40" s="9">
        <v>32876</v>
      </c>
      <c r="G40" s="8">
        <v>53</v>
      </c>
      <c r="H40" s="9">
        <v>25120</v>
      </c>
      <c r="I40" s="9">
        <v>20126</v>
      </c>
      <c r="J40" s="8">
        <v>19</v>
      </c>
      <c r="K40" s="8">
        <f t="shared" si="0"/>
        <v>1749066</v>
      </c>
      <c r="L40" s="8">
        <f t="shared" si="1"/>
        <v>1742428</v>
      </c>
      <c r="M40" s="8">
        <f t="shared" si="2"/>
        <v>382394</v>
      </c>
    </row>
    <row r="41" spans="1:13" x14ac:dyDescent="0.25">
      <c r="A41" s="8" t="s">
        <v>11</v>
      </c>
      <c r="B41" s="9">
        <v>53374</v>
      </c>
      <c r="C41" s="9">
        <v>46892</v>
      </c>
      <c r="D41" s="8">
        <v>64</v>
      </c>
      <c r="E41" s="9">
        <v>37348</v>
      </c>
      <c r="F41" s="9">
        <v>34352</v>
      </c>
      <c r="G41" s="8">
        <v>100</v>
      </c>
      <c r="H41" s="9">
        <v>16026</v>
      </c>
      <c r="I41" s="9">
        <v>12540</v>
      </c>
      <c r="J41" s="8">
        <v>27</v>
      </c>
      <c r="K41" s="8">
        <f t="shared" si="0"/>
        <v>3001088</v>
      </c>
      <c r="L41" s="8">
        <f t="shared" si="1"/>
        <v>3435200</v>
      </c>
      <c r="M41" s="8">
        <f t="shared" si="2"/>
        <v>338580</v>
      </c>
    </row>
    <row r="42" spans="1:13" x14ac:dyDescent="0.25">
      <c r="A42" s="8" t="s">
        <v>10</v>
      </c>
      <c r="B42" s="9">
        <v>105011</v>
      </c>
      <c r="C42" s="9">
        <v>83839</v>
      </c>
      <c r="D42" s="8">
        <v>42</v>
      </c>
      <c r="E42" s="9">
        <v>54919</v>
      </c>
      <c r="F42" s="9">
        <v>46576</v>
      </c>
      <c r="G42" s="8">
        <v>50</v>
      </c>
      <c r="H42" s="9">
        <v>50092</v>
      </c>
      <c r="I42" s="9">
        <v>37263</v>
      </c>
      <c r="J42" s="9">
        <v>35</v>
      </c>
      <c r="K42" s="8">
        <f t="shared" si="0"/>
        <v>3521238</v>
      </c>
      <c r="L42" s="8">
        <f t="shared" si="1"/>
        <v>2328800</v>
      </c>
      <c r="M42" s="8">
        <f t="shared" si="2"/>
        <v>1304205</v>
      </c>
    </row>
    <row r="43" spans="1:13" x14ac:dyDescent="0.25">
      <c r="A43" s="8" t="s">
        <v>9</v>
      </c>
      <c r="B43" s="9">
        <v>63627</v>
      </c>
      <c r="C43" s="9">
        <v>56393</v>
      </c>
      <c r="D43" s="9">
        <v>46</v>
      </c>
      <c r="E43" s="9">
        <v>41272</v>
      </c>
      <c r="F43" s="9">
        <v>37901</v>
      </c>
      <c r="G43" s="8">
        <v>73</v>
      </c>
      <c r="H43" s="9">
        <v>22355</v>
      </c>
      <c r="I43" s="9">
        <v>18492</v>
      </c>
      <c r="J43" s="9">
        <v>19</v>
      </c>
      <c r="K43" s="8">
        <f t="shared" si="0"/>
        <v>2594078</v>
      </c>
      <c r="L43" s="8">
        <f t="shared" si="1"/>
        <v>2766773</v>
      </c>
      <c r="M43" s="8">
        <f t="shared" si="2"/>
        <v>351348</v>
      </c>
    </row>
    <row r="44" spans="1:13" x14ac:dyDescent="0.25">
      <c r="A44" s="8" t="s">
        <v>8</v>
      </c>
      <c r="B44" s="9">
        <v>320500</v>
      </c>
      <c r="C44" s="9">
        <v>248109</v>
      </c>
      <c r="D44" s="8">
        <v>47</v>
      </c>
      <c r="E44" s="9">
        <v>231615</v>
      </c>
      <c r="F44" s="9">
        <v>187714</v>
      </c>
      <c r="G44" s="8">
        <v>61</v>
      </c>
      <c r="H44" s="9">
        <v>88885</v>
      </c>
      <c r="I44" s="9">
        <v>60395</v>
      </c>
      <c r="J44" s="9">
        <v>27</v>
      </c>
      <c r="K44" s="8">
        <f t="shared" si="0"/>
        <v>11661123</v>
      </c>
      <c r="L44" s="8">
        <f t="shared" si="1"/>
        <v>11450554</v>
      </c>
      <c r="M44" s="8">
        <f t="shared" si="2"/>
        <v>1630665</v>
      </c>
    </row>
    <row r="45" spans="1:13" x14ac:dyDescent="0.25">
      <c r="A45" s="8" t="s">
        <v>7</v>
      </c>
      <c r="B45" s="9">
        <v>55057</v>
      </c>
      <c r="C45" s="9">
        <v>49920</v>
      </c>
      <c r="D45" s="8">
        <v>41</v>
      </c>
      <c r="E45" s="9">
        <v>40253</v>
      </c>
      <c r="F45" s="9">
        <v>36376</v>
      </c>
      <c r="G45" s="8">
        <v>62</v>
      </c>
      <c r="H45" s="9">
        <v>14804</v>
      </c>
      <c r="I45" s="9">
        <v>13544</v>
      </c>
      <c r="J45" s="9">
        <v>17</v>
      </c>
      <c r="K45" s="8">
        <f t="shared" si="0"/>
        <v>2046720</v>
      </c>
      <c r="L45" s="8">
        <f t="shared" si="1"/>
        <v>2255312</v>
      </c>
      <c r="M45" s="8">
        <f t="shared" si="2"/>
        <v>230248</v>
      </c>
    </row>
    <row r="46" spans="1:13" x14ac:dyDescent="0.25">
      <c r="A46" s="8" t="s">
        <v>72</v>
      </c>
      <c r="B46" s="9">
        <v>12</v>
      </c>
      <c r="C46" s="9">
        <v>5</v>
      </c>
      <c r="D46" s="8">
        <v>139</v>
      </c>
      <c r="E46" s="9">
        <v>0</v>
      </c>
      <c r="F46" s="9">
        <v>0</v>
      </c>
      <c r="G46" s="8">
        <v>0</v>
      </c>
      <c r="H46" s="9">
        <v>12</v>
      </c>
      <c r="I46" s="9">
        <v>5</v>
      </c>
      <c r="J46" s="8">
        <v>139</v>
      </c>
      <c r="K46" s="8">
        <f t="shared" si="0"/>
        <v>695</v>
      </c>
      <c r="L46" s="8">
        <f t="shared" si="1"/>
        <v>0</v>
      </c>
      <c r="M46" s="8">
        <f t="shared" si="2"/>
        <v>695</v>
      </c>
    </row>
    <row r="47" spans="1:13" x14ac:dyDescent="0.25">
      <c r="A47" s="8" t="s">
        <v>6</v>
      </c>
      <c r="B47" s="9">
        <v>48301</v>
      </c>
      <c r="C47" s="9">
        <v>44331</v>
      </c>
      <c r="D47" s="9">
        <v>41</v>
      </c>
      <c r="E47" s="9">
        <v>28942</v>
      </c>
      <c r="F47" s="9">
        <v>26545</v>
      </c>
      <c r="G47" s="8">
        <v>73</v>
      </c>
      <c r="H47" s="9">
        <v>19359</v>
      </c>
      <c r="I47" s="9">
        <v>17786</v>
      </c>
      <c r="J47" s="9">
        <v>21</v>
      </c>
      <c r="K47" s="8">
        <f t="shared" si="0"/>
        <v>1817571</v>
      </c>
      <c r="L47" s="8">
        <f t="shared" si="1"/>
        <v>1937785</v>
      </c>
      <c r="M47" s="8">
        <f t="shared" si="2"/>
        <v>373506</v>
      </c>
    </row>
    <row r="48" spans="1:13" x14ac:dyDescent="0.25">
      <c r="A48" s="8" t="s">
        <v>5</v>
      </c>
      <c r="B48" s="9">
        <v>130014</v>
      </c>
      <c r="C48" s="9">
        <v>100469</v>
      </c>
      <c r="D48" s="9">
        <v>53</v>
      </c>
      <c r="E48" s="9">
        <v>81561</v>
      </c>
      <c r="F48" s="9">
        <v>69070</v>
      </c>
      <c r="G48" s="8">
        <v>62</v>
      </c>
      <c r="H48" s="9">
        <v>48453</v>
      </c>
      <c r="I48" s="9">
        <v>31399</v>
      </c>
      <c r="J48" s="9">
        <v>44</v>
      </c>
      <c r="K48" s="8">
        <f t="shared" si="0"/>
        <v>5324857</v>
      </c>
      <c r="L48" s="8">
        <f t="shared" si="1"/>
        <v>4282340</v>
      </c>
      <c r="M48" s="8">
        <f t="shared" si="2"/>
        <v>1381556</v>
      </c>
    </row>
    <row r="49" spans="1:13" x14ac:dyDescent="0.25">
      <c r="A49" s="8" t="s">
        <v>4</v>
      </c>
      <c r="B49" s="9">
        <v>351500</v>
      </c>
      <c r="C49" s="9">
        <v>280191</v>
      </c>
      <c r="D49" s="8">
        <v>55</v>
      </c>
      <c r="E49" s="9">
        <v>226764</v>
      </c>
      <c r="F49" s="9">
        <v>189330</v>
      </c>
      <c r="G49" s="8">
        <v>66</v>
      </c>
      <c r="H49" s="9">
        <v>124736</v>
      </c>
      <c r="I49" s="9">
        <v>90861</v>
      </c>
      <c r="J49" s="8">
        <v>42</v>
      </c>
      <c r="K49" s="8">
        <f t="shared" si="0"/>
        <v>15410505</v>
      </c>
      <c r="L49" s="8">
        <f t="shared" si="1"/>
        <v>12495780</v>
      </c>
      <c r="M49" s="8">
        <f t="shared" si="2"/>
        <v>3816162</v>
      </c>
    </row>
    <row r="50" spans="1:13" x14ac:dyDescent="0.25">
      <c r="A50" s="8" t="s">
        <v>3</v>
      </c>
      <c r="B50" s="9">
        <v>67399</v>
      </c>
      <c r="C50" s="9">
        <v>58015</v>
      </c>
      <c r="D50" s="9">
        <v>61</v>
      </c>
      <c r="E50" s="9">
        <v>45066</v>
      </c>
      <c r="F50" s="9">
        <v>42240</v>
      </c>
      <c r="G50" s="8">
        <v>84</v>
      </c>
      <c r="H50" s="9">
        <v>22333</v>
      </c>
      <c r="I50" s="9">
        <v>15775</v>
      </c>
      <c r="J50" s="9">
        <v>31</v>
      </c>
      <c r="K50" s="8">
        <f t="shared" si="0"/>
        <v>3538915</v>
      </c>
      <c r="L50" s="8">
        <f t="shared" si="1"/>
        <v>3548160</v>
      </c>
      <c r="M50" s="8">
        <f t="shared" si="2"/>
        <v>489025</v>
      </c>
    </row>
    <row r="51" spans="1:13" x14ac:dyDescent="0.25">
      <c r="A51" s="8" t="s">
        <v>2</v>
      </c>
      <c r="B51" s="9">
        <v>41100</v>
      </c>
      <c r="C51" s="9">
        <v>36707</v>
      </c>
      <c r="D51" s="9">
        <v>77</v>
      </c>
      <c r="E51" s="9">
        <v>25225</v>
      </c>
      <c r="F51" s="9">
        <v>24552</v>
      </c>
      <c r="G51" s="8">
        <v>127</v>
      </c>
      <c r="H51" s="9">
        <v>15875</v>
      </c>
      <c r="I51" s="9">
        <v>12155</v>
      </c>
      <c r="J51" s="9">
        <v>24</v>
      </c>
      <c r="K51" s="8">
        <f t="shared" si="0"/>
        <v>2826439</v>
      </c>
      <c r="L51" s="8">
        <f t="shared" si="1"/>
        <v>3118104</v>
      </c>
      <c r="M51" s="8">
        <f t="shared" si="2"/>
        <v>291720</v>
      </c>
    </row>
    <row r="52" spans="1:13" x14ac:dyDescent="0.25">
      <c r="A52" s="8" t="s">
        <v>1</v>
      </c>
      <c r="B52" s="9">
        <v>106021</v>
      </c>
      <c r="C52" s="9">
        <v>88553</v>
      </c>
      <c r="D52" s="8">
        <v>48</v>
      </c>
      <c r="E52" s="9">
        <v>61756</v>
      </c>
      <c r="F52" s="9">
        <v>53972</v>
      </c>
      <c r="G52" s="8">
        <v>71</v>
      </c>
      <c r="H52" s="9">
        <v>44265</v>
      </c>
      <c r="I52" s="9">
        <v>34581</v>
      </c>
      <c r="J52" s="8">
        <v>28</v>
      </c>
      <c r="K52" s="8">
        <f>C49*D49</f>
        <v>15410505</v>
      </c>
      <c r="L52" s="8">
        <f>G49*F49</f>
        <v>12495780</v>
      </c>
      <c r="M52" s="8">
        <f>J49*I49</f>
        <v>3816162</v>
      </c>
    </row>
    <row r="53" spans="1:13" x14ac:dyDescent="0.25">
      <c r="A53" s="8" t="s">
        <v>0</v>
      </c>
      <c r="B53" s="9">
        <f>SUM(B2:B52)</f>
        <v>5545742</v>
      </c>
      <c r="C53" s="9">
        <f>SUM(C2:C52)</f>
        <v>4454775</v>
      </c>
      <c r="D53" s="10">
        <f>K53/C53</f>
        <v>51.074332149210676</v>
      </c>
      <c r="E53" s="9">
        <f>SUM(E2:E52)</f>
        <v>3546926</v>
      </c>
      <c r="F53" s="9">
        <f>SUM(F2:F52)</f>
        <v>2999838</v>
      </c>
      <c r="G53" s="9">
        <f>L53/F53</f>
        <v>67.561505987990017</v>
      </c>
      <c r="H53" s="9">
        <f>SUM(H2:H52)</f>
        <v>1998816</v>
      </c>
      <c r="I53" s="9">
        <f>SUM(I2:I52)</f>
        <v>1454936</v>
      </c>
      <c r="J53" s="9">
        <f>M53/I53</f>
        <v>33.823038264226057</v>
      </c>
      <c r="K53" s="8">
        <f>SUM(K2:K52)</f>
        <v>227524658</v>
      </c>
      <c r="L53" s="8">
        <f>SUM(L2:L52)</f>
        <v>202673573</v>
      </c>
      <c r="M53" s="8">
        <f>SUM(M2:M52)</f>
        <v>49210356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7"/>
  <sheetViews>
    <sheetView zoomScaleNormal="100" workbookViewId="0"/>
  </sheetViews>
  <sheetFormatPr baseColWidth="10" defaultRowHeight="15" x14ac:dyDescent="0.25"/>
  <cols>
    <col min="1" max="1" width="23.42578125" bestFit="1" customWidth="1"/>
    <col min="2" max="2" width="11" customWidth="1"/>
    <col min="3" max="3" width="11.5703125" customWidth="1"/>
    <col min="5" max="5" width="11.42578125" customWidth="1"/>
    <col min="6" max="6" width="12.85546875" customWidth="1"/>
    <col min="8" max="8" width="11" customWidth="1"/>
    <col min="9" max="9" width="13" customWidth="1"/>
    <col min="11" max="13" width="0" hidden="1" customWidth="1"/>
  </cols>
  <sheetData>
    <row r="1" spans="1:13" ht="30" x14ac:dyDescent="0.25">
      <c r="A1" s="2" t="s">
        <v>58</v>
      </c>
      <c r="B1" s="2" t="s">
        <v>57</v>
      </c>
      <c r="C1" s="2" t="s">
        <v>56</v>
      </c>
      <c r="D1" s="2" t="s">
        <v>55</v>
      </c>
      <c r="E1" s="2" t="s">
        <v>54</v>
      </c>
      <c r="F1" s="2" t="s">
        <v>53</v>
      </c>
      <c r="G1" s="2" t="s">
        <v>52</v>
      </c>
      <c r="H1" s="2" t="s">
        <v>51</v>
      </c>
      <c r="I1" s="2" t="s">
        <v>50</v>
      </c>
      <c r="J1" s="2" t="s">
        <v>49</v>
      </c>
      <c r="K1" t="s">
        <v>48</v>
      </c>
      <c r="L1" t="s">
        <v>47</v>
      </c>
      <c r="M1" t="s">
        <v>46</v>
      </c>
    </row>
    <row r="2" spans="1:13" x14ac:dyDescent="0.25">
      <c r="A2" t="s">
        <v>45</v>
      </c>
      <c r="B2" s="1">
        <v>3120</v>
      </c>
      <c r="C2" s="1">
        <v>2852</v>
      </c>
      <c r="D2">
        <v>48</v>
      </c>
      <c r="E2" s="1">
        <v>1720</v>
      </c>
      <c r="F2" s="1">
        <v>1648</v>
      </c>
      <c r="G2">
        <v>67</v>
      </c>
      <c r="H2" s="1">
        <v>1400</v>
      </c>
      <c r="I2" s="1">
        <v>1204</v>
      </c>
      <c r="J2">
        <v>36</v>
      </c>
      <c r="K2">
        <f t="shared" ref="K2:K46" si="0">D2*C2</f>
        <v>136896</v>
      </c>
      <c r="L2">
        <f t="shared" ref="L2:L46" si="1">G2*F2</f>
        <v>110416</v>
      </c>
      <c r="M2">
        <f t="shared" ref="M2:M46" si="2">J2*I2</f>
        <v>43344</v>
      </c>
    </row>
    <row r="3" spans="1:13" x14ac:dyDescent="0.25">
      <c r="A3" t="s">
        <v>44</v>
      </c>
      <c r="B3" s="1">
        <v>12256</v>
      </c>
      <c r="C3" s="1">
        <v>9575</v>
      </c>
      <c r="D3">
        <v>35</v>
      </c>
      <c r="E3" s="1">
        <v>6723</v>
      </c>
      <c r="F3" s="1">
        <v>4903</v>
      </c>
      <c r="G3">
        <v>80</v>
      </c>
      <c r="H3" s="1">
        <v>5533</v>
      </c>
      <c r="I3" s="1">
        <v>4672</v>
      </c>
      <c r="J3">
        <v>18</v>
      </c>
      <c r="K3">
        <f t="shared" si="0"/>
        <v>335125</v>
      </c>
      <c r="L3">
        <f t="shared" si="1"/>
        <v>392240</v>
      </c>
      <c r="M3">
        <f t="shared" si="2"/>
        <v>84096</v>
      </c>
    </row>
    <row r="4" spans="1:13" x14ac:dyDescent="0.25">
      <c r="A4" t="s">
        <v>43</v>
      </c>
      <c r="B4" s="1">
        <v>4332</v>
      </c>
      <c r="C4" s="1">
        <v>3514</v>
      </c>
      <c r="D4">
        <v>24</v>
      </c>
      <c r="E4" s="1">
        <v>1188</v>
      </c>
      <c r="F4">
        <v>915</v>
      </c>
      <c r="G4">
        <v>65</v>
      </c>
      <c r="H4" s="1">
        <v>3144</v>
      </c>
      <c r="I4" s="1">
        <v>2599</v>
      </c>
      <c r="J4">
        <v>19</v>
      </c>
      <c r="K4">
        <f t="shared" si="0"/>
        <v>84336</v>
      </c>
      <c r="L4">
        <f t="shared" si="1"/>
        <v>59475</v>
      </c>
      <c r="M4">
        <f t="shared" si="2"/>
        <v>49381</v>
      </c>
    </row>
    <row r="5" spans="1:13" x14ac:dyDescent="0.25">
      <c r="A5" t="s">
        <v>42</v>
      </c>
      <c r="B5" s="1">
        <v>7382</v>
      </c>
      <c r="C5" s="1">
        <v>6492</v>
      </c>
      <c r="D5">
        <v>47</v>
      </c>
      <c r="E5" s="1">
        <v>4225</v>
      </c>
      <c r="F5" s="1">
        <v>4178</v>
      </c>
      <c r="G5">
        <v>67</v>
      </c>
      <c r="H5" s="1">
        <v>3157</v>
      </c>
      <c r="I5" s="1">
        <v>2314</v>
      </c>
      <c r="J5">
        <v>32</v>
      </c>
      <c r="K5">
        <f t="shared" si="0"/>
        <v>305124</v>
      </c>
      <c r="L5">
        <f t="shared" si="1"/>
        <v>279926</v>
      </c>
      <c r="M5">
        <f t="shared" si="2"/>
        <v>74048</v>
      </c>
    </row>
    <row r="6" spans="1:13" x14ac:dyDescent="0.25">
      <c r="A6" t="s">
        <v>41</v>
      </c>
      <c r="B6" s="1">
        <v>2171</v>
      </c>
      <c r="C6" s="1">
        <v>2137</v>
      </c>
      <c r="D6">
        <v>41</v>
      </c>
      <c r="E6" s="1">
        <v>1257</v>
      </c>
      <c r="F6" s="1">
        <v>1441</v>
      </c>
      <c r="G6">
        <v>62</v>
      </c>
      <c r="H6">
        <v>914</v>
      </c>
      <c r="I6">
        <v>696</v>
      </c>
      <c r="J6">
        <v>17</v>
      </c>
      <c r="K6">
        <f t="shared" si="0"/>
        <v>87617</v>
      </c>
      <c r="L6">
        <f t="shared" si="1"/>
        <v>89342</v>
      </c>
      <c r="M6">
        <f t="shared" si="2"/>
        <v>11832</v>
      </c>
    </row>
    <row r="7" spans="1:13" x14ac:dyDescent="0.25">
      <c r="A7" t="s">
        <v>40</v>
      </c>
      <c r="B7" s="1">
        <v>4751</v>
      </c>
      <c r="C7" s="1">
        <v>4379</v>
      </c>
      <c r="D7">
        <v>66</v>
      </c>
      <c r="E7" s="1">
        <v>4099</v>
      </c>
      <c r="F7" s="1">
        <v>3602</v>
      </c>
      <c r="G7">
        <v>74</v>
      </c>
      <c r="H7">
        <v>652</v>
      </c>
      <c r="I7">
        <v>777</v>
      </c>
      <c r="J7">
        <v>46</v>
      </c>
      <c r="K7">
        <f t="shared" si="0"/>
        <v>289014</v>
      </c>
      <c r="L7">
        <f t="shared" si="1"/>
        <v>266548</v>
      </c>
      <c r="M7">
        <f t="shared" si="2"/>
        <v>35742</v>
      </c>
    </row>
    <row r="8" spans="1:13" x14ac:dyDescent="0.25">
      <c r="A8" t="s">
        <v>39</v>
      </c>
      <c r="B8" s="1">
        <v>5656</v>
      </c>
      <c r="C8" s="1">
        <v>7424</v>
      </c>
      <c r="D8">
        <v>67</v>
      </c>
      <c r="E8" s="1">
        <v>4061</v>
      </c>
      <c r="F8" s="1">
        <v>5127</v>
      </c>
      <c r="G8">
        <v>85</v>
      </c>
      <c r="H8" s="1">
        <v>1595</v>
      </c>
      <c r="I8" s="1">
        <v>2297</v>
      </c>
      <c r="J8">
        <v>42</v>
      </c>
      <c r="K8">
        <f t="shared" si="0"/>
        <v>497408</v>
      </c>
      <c r="L8">
        <f t="shared" si="1"/>
        <v>435795</v>
      </c>
      <c r="M8">
        <f t="shared" si="2"/>
        <v>96474</v>
      </c>
    </row>
    <row r="9" spans="1:13" x14ac:dyDescent="0.25">
      <c r="A9" t="s">
        <v>38</v>
      </c>
      <c r="B9" s="1">
        <v>7612</v>
      </c>
      <c r="C9" s="1">
        <v>7770</v>
      </c>
      <c r="D9">
        <v>54</v>
      </c>
      <c r="E9" s="1">
        <v>5761</v>
      </c>
      <c r="F9" s="1">
        <v>6264</v>
      </c>
      <c r="G9">
        <v>72</v>
      </c>
      <c r="H9" s="1">
        <v>1851</v>
      </c>
      <c r="I9" s="1">
        <v>1506</v>
      </c>
      <c r="J9">
        <v>15</v>
      </c>
      <c r="K9">
        <f t="shared" si="0"/>
        <v>419580</v>
      </c>
      <c r="L9">
        <f t="shared" si="1"/>
        <v>451008</v>
      </c>
      <c r="M9">
        <f t="shared" si="2"/>
        <v>22590</v>
      </c>
    </row>
    <row r="10" spans="1:13" x14ac:dyDescent="0.25">
      <c r="A10" t="s">
        <v>37</v>
      </c>
      <c r="B10" s="1">
        <v>4139</v>
      </c>
      <c r="C10" s="1">
        <v>3416</v>
      </c>
      <c r="D10">
        <v>38</v>
      </c>
      <c r="E10" s="1">
        <v>2338</v>
      </c>
      <c r="F10" s="1">
        <v>2144</v>
      </c>
      <c r="G10">
        <v>71</v>
      </c>
      <c r="H10" s="1">
        <v>1801</v>
      </c>
      <c r="I10" s="1">
        <v>1272</v>
      </c>
      <c r="J10">
        <v>14</v>
      </c>
      <c r="K10">
        <f t="shared" si="0"/>
        <v>129808</v>
      </c>
      <c r="L10">
        <f t="shared" si="1"/>
        <v>152224</v>
      </c>
      <c r="M10">
        <f t="shared" si="2"/>
        <v>17808</v>
      </c>
    </row>
    <row r="11" spans="1:13" x14ac:dyDescent="0.25">
      <c r="A11" t="s">
        <v>36</v>
      </c>
      <c r="B11" s="1">
        <v>19533</v>
      </c>
      <c r="C11" s="1">
        <v>11045</v>
      </c>
      <c r="D11">
        <v>40</v>
      </c>
      <c r="E11" s="1">
        <v>14311</v>
      </c>
      <c r="F11" s="1">
        <v>7801</v>
      </c>
      <c r="G11">
        <v>54</v>
      </c>
      <c r="H11" s="1">
        <v>5222</v>
      </c>
      <c r="I11" s="1">
        <v>3244</v>
      </c>
      <c r="J11">
        <v>28</v>
      </c>
      <c r="K11">
        <f t="shared" si="0"/>
        <v>441800</v>
      </c>
      <c r="L11">
        <f t="shared" si="1"/>
        <v>421254</v>
      </c>
      <c r="M11">
        <f t="shared" si="2"/>
        <v>90832</v>
      </c>
    </row>
    <row r="12" spans="1:13" x14ac:dyDescent="0.25">
      <c r="A12" t="s">
        <v>35</v>
      </c>
      <c r="B12" s="1">
        <v>4475</v>
      </c>
      <c r="C12" s="1">
        <v>4488</v>
      </c>
      <c r="D12">
        <v>49</v>
      </c>
      <c r="E12" s="1">
        <v>3684</v>
      </c>
      <c r="F12" s="1">
        <v>3050</v>
      </c>
      <c r="G12">
        <v>70</v>
      </c>
      <c r="H12">
        <v>791</v>
      </c>
      <c r="I12" s="1">
        <v>1438</v>
      </c>
      <c r="J12">
        <v>30</v>
      </c>
      <c r="K12">
        <f t="shared" si="0"/>
        <v>219912</v>
      </c>
      <c r="L12">
        <f t="shared" si="1"/>
        <v>213500</v>
      </c>
      <c r="M12">
        <f t="shared" si="2"/>
        <v>43140</v>
      </c>
    </row>
    <row r="13" spans="1:13" x14ac:dyDescent="0.25">
      <c r="A13" t="s">
        <v>34</v>
      </c>
      <c r="B13" s="1">
        <v>7840</v>
      </c>
      <c r="C13" s="1">
        <v>6491</v>
      </c>
      <c r="D13">
        <v>61</v>
      </c>
      <c r="E13" s="1">
        <v>5823</v>
      </c>
      <c r="F13" s="1">
        <v>4951</v>
      </c>
      <c r="G13">
        <v>84</v>
      </c>
      <c r="H13" s="1">
        <v>2017</v>
      </c>
      <c r="I13" s="1">
        <v>1540</v>
      </c>
      <c r="J13">
        <v>23</v>
      </c>
      <c r="K13">
        <f t="shared" si="0"/>
        <v>395951</v>
      </c>
      <c r="L13">
        <f t="shared" si="1"/>
        <v>415884</v>
      </c>
      <c r="M13">
        <f t="shared" si="2"/>
        <v>35420</v>
      </c>
    </row>
    <row r="14" spans="1:13" x14ac:dyDescent="0.25">
      <c r="A14" t="s">
        <v>33</v>
      </c>
      <c r="B14">
        <v>242</v>
      </c>
      <c r="C14">
        <v>145</v>
      </c>
      <c r="D14">
        <v>84</v>
      </c>
      <c r="E14">
        <v>0</v>
      </c>
      <c r="F14">
        <v>0</v>
      </c>
      <c r="G14">
        <v>0</v>
      </c>
      <c r="H14">
        <v>242</v>
      </c>
      <c r="I14">
        <v>145</v>
      </c>
      <c r="J14">
        <v>84</v>
      </c>
      <c r="K14">
        <f t="shared" si="0"/>
        <v>12180</v>
      </c>
      <c r="L14">
        <f t="shared" si="1"/>
        <v>0</v>
      </c>
      <c r="M14">
        <f t="shared" si="2"/>
        <v>12180</v>
      </c>
    </row>
    <row r="15" spans="1:13" x14ac:dyDescent="0.25">
      <c r="A15" t="s">
        <v>32</v>
      </c>
      <c r="B15" s="1">
        <v>4461</v>
      </c>
      <c r="C15" s="1">
        <v>4435</v>
      </c>
      <c r="D15">
        <v>44</v>
      </c>
      <c r="E15" s="1">
        <v>3247</v>
      </c>
      <c r="F15" s="1">
        <v>3230</v>
      </c>
      <c r="G15">
        <v>59</v>
      </c>
      <c r="H15" s="1">
        <v>1214</v>
      </c>
      <c r="I15" s="1">
        <v>1205</v>
      </c>
      <c r="J15">
        <v>26</v>
      </c>
      <c r="K15">
        <f t="shared" si="0"/>
        <v>195140</v>
      </c>
      <c r="L15">
        <f t="shared" si="1"/>
        <v>190570</v>
      </c>
      <c r="M15">
        <f t="shared" si="2"/>
        <v>31330</v>
      </c>
    </row>
    <row r="16" spans="1:13" x14ac:dyDescent="0.25">
      <c r="A16" t="s">
        <v>31</v>
      </c>
      <c r="B16" s="1">
        <v>4288</v>
      </c>
      <c r="C16" s="1">
        <v>3575</v>
      </c>
      <c r="D16">
        <v>31</v>
      </c>
      <c r="E16" s="1">
        <v>2032</v>
      </c>
      <c r="F16" s="1">
        <v>1921</v>
      </c>
      <c r="G16">
        <v>58</v>
      </c>
      <c r="H16" s="1">
        <v>2256</v>
      </c>
      <c r="I16" s="1">
        <v>1654</v>
      </c>
      <c r="J16">
        <v>17</v>
      </c>
      <c r="K16">
        <f t="shared" si="0"/>
        <v>110825</v>
      </c>
      <c r="L16">
        <f t="shared" si="1"/>
        <v>111418</v>
      </c>
      <c r="M16">
        <f t="shared" si="2"/>
        <v>28118</v>
      </c>
    </row>
    <row r="17" spans="1:13" x14ac:dyDescent="0.25">
      <c r="A17" t="s">
        <v>30</v>
      </c>
      <c r="B17" s="1">
        <v>7750</v>
      </c>
      <c r="C17" s="1">
        <v>6677</v>
      </c>
      <c r="D17">
        <v>44</v>
      </c>
      <c r="E17" s="1">
        <v>4439</v>
      </c>
      <c r="F17" s="1">
        <v>4245</v>
      </c>
      <c r="G17">
        <v>66</v>
      </c>
      <c r="H17" s="1">
        <v>3311</v>
      </c>
      <c r="I17" s="1">
        <v>2432</v>
      </c>
      <c r="J17">
        <v>26</v>
      </c>
      <c r="K17">
        <f t="shared" si="0"/>
        <v>293788</v>
      </c>
      <c r="L17">
        <f t="shared" si="1"/>
        <v>280170</v>
      </c>
      <c r="M17">
        <f t="shared" si="2"/>
        <v>63232</v>
      </c>
    </row>
    <row r="18" spans="1:13" x14ac:dyDescent="0.25">
      <c r="A18" t="s">
        <v>29</v>
      </c>
      <c r="B18" s="1">
        <v>4476</v>
      </c>
      <c r="C18" s="1">
        <v>5335</v>
      </c>
      <c r="D18">
        <v>46</v>
      </c>
      <c r="E18" s="1">
        <v>3156</v>
      </c>
      <c r="F18" s="1">
        <v>4236</v>
      </c>
      <c r="G18">
        <v>62</v>
      </c>
      <c r="H18" s="1">
        <v>1320</v>
      </c>
      <c r="I18" s="1">
        <v>1099</v>
      </c>
      <c r="J18">
        <v>19</v>
      </c>
      <c r="K18">
        <f t="shared" si="0"/>
        <v>245410</v>
      </c>
      <c r="L18">
        <f t="shared" si="1"/>
        <v>262632</v>
      </c>
      <c r="M18">
        <f t="shared" si="2"/>
        <v>20881</v>
      </c>
    </row>
    <row r="19" spans="1:13" x14ac:dyDescent="0.25">
      <c r="A19" t="s">
        <v>28</v>
      </c>
      <c r="B19" s="1">
        <v>6799</v>
      </c>
      <c r="C19" s="1">
        <v>4901</v>
      </c>
      <c r="D19">
        <v>34</v>
      </c>
      <c r="E19" s="1">
        <v>2026</v>
      </c>
      <c r="F19" s="1">
        <v>1591</v>
      </c>
      <c r="G19">
        <v>69</v>
      </c>
      <c r="H19" s="1">
        <v>4773</v>
      </c>
      <c r="I19" s="1">
        <v>3310</v>
      </c>
      <c r="J19">
        <v>25</v>
      </c>
      <c r="K19">
        <f t="shared" si="0"/>
        <v>166634</v>
      </c>
      <c r="L19">
        <f t="shared" si="1"/>
        <v>109779</v>
      </c>
      <c r="M19">
        <f t="shared" si="2"/>
        <v>82750</v>
      </c>
    </row>
    <row r="20" spans="1:13" x14ac:dyDescent="0.25">
      <c r="A20" t="s">
        <v>27</v>
      </c>
      <c r="B20" s="1">
        <v>2380</v>
      </c>
      <c r="C20" s="1">
        <v>2769</v>
      </c>
      <c r="D20">
        <v>93</v>
      </c>
      <c r="E20" s="1">
        <v>2360</v>
      </c>
      <c r="F20" s="1">
        <v>2245</v>
      </c>
      <c r="G20">
        <v>74</v>
      </c>
      <c r="H20">
        <v>20</v>
      </c>
      <c r="I20">
        <v>524</v>
      </c>
      <c r="J20">
        <v>156</v>
      </c>
      <c r="K20">
        <f t="shared" si="0"/>
        <v>257517</v>
      </c>
      <c r="L20">
        <f t="shared" si="1"/>
        <v>166130</v>
      </c>
      <c r="M20">
        <f t="shared" si="2"/>
        <v>81744</v>
      </c>
    </row>
    <row r="21" spans="1:13" x14ac:dyDescent="0.25">
      <c r="A21" t="s">
        <v>26</v>
      </c>
      <c r="B21" s="1">
        <v>5937</v>
      </c>
      <c r="C21" s="1">
        <v>6546</v>
      </c>
      <c r="D21">
        <v>67</v>
      </c>
      <c r="E21" s="1">
        <v>5186</v>
      </c>
      <c r="F21" s="1">
        <v>5004</v>
      </c>
      <c r="G21">
        <v>69</v>
      </c>
      <c r="H21">
        <v>751</v>
      </c>
      <c r="I21" s="1">
        <v>1542</v>
      </c>
      <c r="J21">
        <v>64</v>
      </c>
      <c r="K21">
        <f t="shared" si="0"/>
        <v>438582</v>
      </c>
      <c r="L21">
        <f t="shared" si="1"/>
        <v>345276</v>
      </c>
      <c r="M21">
        <f t="shared" si="2"/>
        <v>98688</v>
      </c>
    </row>
    <row r="22" spans="1:13" x14ac:dyDescent="0.25">
      <c r="A22" t="s">
        <v>25</v>
      </c>
      <c r="B22" s="1">
        <v>5092</v>
      </c>
      <c r="C22" s="1">
        <v>4523</v>
      </c>
      <c r="D22">
        <v>38</v>
      </c>
      <c r="E22" s="1">
        <v>3358</v>
      </c>
      <c r="F22" s="1">
        <v>3037</v>
      </c>
      <c r="G22">
        <v>70</v>
      </c>
      <c r="H22" s="1">
        <v>1734</v>
      </c>
      <c r="I22" s="1">
        <v>1486</v>
      </c>
      <c r="J22">
        <v>14</v>
      </c>
      <c r="K22">
        <f t="shared" si="0"/>
        <v>171874</v>
      </c>
      <c r="L22">
        <f t="shared" si="1"/>
        <v>212590</v>
      </c>
      <c r="M22">
        <f t="shared" si="2"/>
        <v>20804</v>
      </c>
    </row>
    <row r="23" spans="1:13" x14ac:dyDescent="0.25">
      <c r="A23" t="s">
        <v>24</v>
      </c>
      <c r="B23" s="1">
        <v>5704</v>
      </c>
      <c r="C23" s="1">
        <v>3567</v>
      </c>
      <c r="D23">
        <v>33</v>
      </c>
      <c r="E23" s="1">
        <v>2718</v>
      </c>
      <c r="F23" s="1">
        <v>1615</v>
      </c>
      <c r="G23">
        <v>61</v>
      </c>
      <c r="H23" s="1">
        <v>2986</v>
      </c>
      <c r="I23" s="1">
        <v>1952</v>
      </c>
      <c r="J23">
        <v>24</v>
      </c>
      <c r="K23">
        <f t="shared" si="0"/>
        <v>117711</v>
      </c>
      <c r="L23">
        <f t="shared" si="1"/>
        <v>98515</v>
      </c>
      <c r="M23">
        <f t="shared" si="2"/>
        <v>46848</v>
      </c>
    </row>
    <row r="24" spans="1:13" x14ac:dyDescent="0.25">
      <c r="A24" t="s">
        <v>23</v>
      </c>
      <c r="B24" s="1">
        <v>3556</v>
      </c>
      <c r="C24" s="1">
        <v>4008</v>
      </c>
      <c r="D24">
        <v>73</v>
      </c>
      <c r="E24" s="1">
        <v>2956</v>
      </c>
      <c r="F24" s="1">
        <v>2897</v>
      </c>
      <c r="G24">
        <v>77</v>
      </c>
      <c r="H24">
        <v>600</v>
      </c>
      <c r="I24" s="1">
        <v>1111</v>
      </c>
      <c r="J24">
        <v>68</v>
      </c>
      <c r="K24">
        <f t="shared" si="0"/>
        <v>292584</v>
      </c>
      <c r="L24">
        <f t="shared" si="1"/>
        <v>223069</v>
      </c>
      <c r="M24">
        <f t="shared" si="2"/>
        <v>75548</v>
      </c>
    </row>
    <row r="25" spans="1:13" x14ac:dyDescent="0.25">
      <c r="A25" t="s">
        <v>22</v>
      </c>
      <c r="B25" s="1">
        <v>7453</v>
      </c>
      <c r="C25" s="1">
        <v>6773</v>
      </c>
      <c r="D25">
        <v>49</v>
      </c>
      <c r="E25" s="1">
        <v>6180</v>
      </c>
      <c r="F25" s="1">
        <v>5739</v>
      </c>
      <c r="G25">
        <v>57</v>
      </c>
      <c r="H25" s="1">
        <v>1273</v>
      </c>
      <c r="I25" s="1">
        <v>1034</v>
      </c>
      <c r="J25">
        <v>31</v>
      </c>
      <c r="K25">
        <f t="shared" si="0"/>
        <v>331877</v>
      </c>
      <c r="L25">
        <f t="shared" si="1"/>
        <v>327123</v>
      </c>
      <c r="M25">
        <f t="shared" si="2"/>
        <v>32054</v>
      </c>
    </row>
    <row r="26" spans="1:13" x14ac:dyDescent="0.25">
      <c r="A26" t="s">
        <v>21</v>
      </c>
      <c r="B26" s="1">
        <v>33064</v>
      </c>
      <c r="C26" s="1">
        <v>27730</v>
      </c>
      <c r="D26">
        <v>46</v>
      </c>
      <c r="E26" s="1">
        <v>19248</v>
      </c>
      <c r="F26" s="1">
        <v>16379</v>
      </c>
      <c r="G26">
        <v>57</v>
      </c>
      <c r="H26" s="1">
        <v>13816</v>
      </c>
      <c r="I26" s="1">
        <v>11351</v>
      </c>
      <c r="J26">
        <v>37</v>
      </c>
      <c r="K26">
        <f t="shared" si="0"/>
        <v>1275580</v>
      </c>
      <c r="L26">
        <f t="shared" si="1"/>
        <v>933603</v>
      </c>
      <c r="M26">
        <f t="shared" si="2"/>
        <v>419987</v>
      </c>
    </row>
    <row r="27" spans="1:13" x14ac:dyDescent="0.25">
      <c r="A27" t="s">
        <v>20</v>
      </c>
      <c r="B27" s="1">
        <v>23362</v>
      </c>
      <c r="C27" s="1">
        <v>19601</v>
      </c>
      <c r="D27">
        <v>58</v>
      </c>
      <c r="E27" s="1">
        <v>22481</v>
      </c>
      <c r="F27" s="1">
        <v>16999</v>
      </c>
      <c r="G27">
        <v>57</v>
      </c>
      <c r="H27">
        <v>881</v>
      </c>
      <c r="I27" s="1">
        <v>2602</v>
      </c>
      <c r="J27">
        <v>62</v>
      </c>
      <c r="K27">
        <f t="shared" si="0"/>
        <v>1136858</v>
      </c>
      <c r="L27">
        <f t="shared" si="1"/>
        <v>968943</v>
      </c>
      <c r="M27">
        <f t="shared" si="2"/>
        <v>161324</v>
      </c>
    </row>
    <row r="28" spans="1:13" x14ac:dyDescent="0.25">
      <c r="A28" t="s">
        <v>19</v>
      </c>
      <c r="B28">
        <v>233</v>
      </c>
      <c r="C28">
        <v>125</v>
      </c>
      <c r="D28">
        <v>46</v>
      </c>
      <c r="E28">
        <v>0</v>
      </c>
      <c r="F28">
        <v>0</v>
      </c>
      <c r="G28">
        <v>0</v>
      </c>
      <c r="H28">
        <v>233</v>
      </c>
      <c r="I28">
        <v>125</v>
      </c>
      <c r="J28">
        <v>46</v>
      </c>
      <c r="K28">
        <f t="shared" si="0"/>
        <v>5750</v>
      </c>
      <c r="L28">
        <f t="shared" si="1"/>
        <v>0</v>
      </c>
      <c r="M28">
        <f t="shared" si="2"/>
        <v>5750</v>
      </c>
    </row>
    <row r="29" spans="1:13" x14ac:dyDescent="0.25">
      <c r="A29" t="s">
        <v>18</v>
      </c>
      <c r="B29" s="1">
        <v>11754</v>
      </c>
      <c r="C29" s="1">
        <v>11165</v>
      </c>
      <c r="D29">
        <v>48</v>
      </c>
      <c r="E29" s="1">
        <v>8878</v>
      </c>
      <c r="F29" s="1">
        <v>8133</v>
      </c>
      <c r="G29">
        <v>67</v>
      </c>
      <c r="H29" s="1">
        <v>2876</v>
      </c>
      <c r="I29" s="1">
        <v>3032</v>
      </c>
      <c r="J29">
        <v>25</v>
      </c>
      <c r="K29">
        <f t="shared" si="0"/>
        <v>535920</v>
      </c>
      <c r="L29">
        <f t="shared" si="1"/>
        <v>544911</v>
      </c>
      <c r="M29">
        <f t="shared" si="2"/>
        <v>75800</v>
      </c>
    </row>
    <row r="30" spans="1:13" x14ac:dyDescent="0.25">
      <c r="A30" t="s">
        <v>17</v>
      </c>
      <c r="B30" s="1">
        <v>4096</v>
      </c>
      <c r="C30" s="1">
        <v>4828</v>
      </c>
      <c r="D30">
        <v>74</v>
      </c>
      <c r="E30" s="1">
        <v>1987</v>
      </c>
      <c r="F30" s="1">
        <v>3059</v>
      </c>
      <c r="G30">
        <v>117</v>
      </c>
      <c r="H30" s="1">
        <v>2109</v>
      </c>
      <c r="I30" s="1">
        <v>1769</v>
      </c>
      <c r="J30">
        <v>26</v>
      </c>
      <c r="K30">
        <f t="shared" si="0"/>
        <v>357272</v>
      </c>
      <c r="L30">
        <f t="shared" si="1"/>
        <v>357903</v>
      </c>
      <c r="M30">
        <f t="shared" si="2"/>
        <v>45994</v>
      </c>
    </row>
    <row r="31" spans="1:13" x14ac:dyDescent="0.25">
      <c r="A31" t="s">
        <v>16</v>
      </c>
      <c r="B31" s="1">
        <v>4134</v>
      </c>
      <c r="C31" s="1">
        <v>3507</v>
      </c>
      <c r="D31">
        <v>47</v>
      </c>
      <c r="E31" s="1">
        <v>2744</v>
      </c>
      <c r="F31" s="1">
        <v>2552</v>
      </c>
      <c r="G31">
        <v>74</v>
      </c>
      <c r="H31" s="1">
        <v>1390</v>
      </c>
      <c r="I31">
        <v>955</v>
      </c>
      <c r="J31">
        <v>16</v>
      </c>
      <c r="K31">
        <f t="shared" si="0"/>
        <v>164829</v>
      </c>
      <c r="L31">
        <f t="shared" si="1"/>
        <v>188848</v>
      </c>
      <c r="M31">
        <f t="shared" si="2"/>
        <v>15280</v>
      </c>
    </row>
    <row r="32" spans="1:13" x14ac:dyDescent="0.25">
      <c r="A32" t="s">
        <v>15</v>
      </c>
      <c r="B32" s="1">
        <v>1358</v>
      </c>
      <c r="C32" s="1">
        <v>1599</v>
      </c>
      <c r="D32">
        <v>46</v>
      </c>
      <c r="E32">
        <v>497</v>
      </c>
      <c r="F32">
        <v>672</v>
      </c>
      <c r="G32">
        <v>109</v>
      </c>
      <c r="H32">
        <v>861</v>
      </c>
      <c r="I32">
        <v>927</v>
      </c>
      <c r="J32">
        <v>18</v>
      </c>
      <c r="K32">
        <f t="shared" si="0"/>
        <v>73554</v>
      </c>
      <c r="L32">
        <f t="shared" si="1"/>
        <v>73248</v>
      </c>
      <c r="M32">
        <f t="shared" si="2"/>
        <v>16686</v>
      </c>
    </row>
    <row r="33" spans="1:13" x14ac:dyDescent="0.25">
      <c r="A33" t="s">
        <v>14</v>
      </c>
      <c r="B33" s="1">
        <v>10366</v>
      </c>
      <c r="C33" s="1">
        <v>8590</v>
      </c>
      <c r="D33">
        <v>36</v>
      </c>
      <c r="E33" s="1">
        <v>7213</v>
      </c>
      <c r="F33" s="1">
        <v>5734</v>
      </c>
      <c r="G33">
        <v>47</v>
      </c>
      <c r="H33" s="1">
        <v>3153</v>
      </c>
      <c r="I33" s="1">
        <v>2856</v>
      </c>
      <c r="J33">
        <v>19</v>
      </c>
      <c r="K33">
        <f t="shared" si="0"/>
        <v>309240</v>
      </c>
      <c r="L33">
        <f t="shared" si="1"/>
        <v>269498</v>
      </c>
      <c r="M33">
        <f t="shared" si="2"/>
        <v>54264</v>
      </c>
    </row>
    <row r="34" spans="1:13" x14ac:dyDescent="0.25">
      <c r="A34" t="s">
        <v>13</v>
      </c>
      <c r="B34" s="1">
        <v>14242</v>
      </c>
      <c r="C34" s="1">
        <v>12098</v>
      </c>
      <c r="D34">
        <v>47</v>
      </c>
      <c r="E34" s="1">
        <v>9784</v>
      </c>
      <c r="F34" s="1">
        <v>8753</v>
      </c>
      <c r="G34">
        <v>69</v>
      </c>
      <c r="H34" s="1">
        <v>4458</v>
      </c>
      <c r="I34" s="1">
        <v>3345</v>
      </c>
      <c r="J34">
        <v>23</v>
      </c>
      <c r="K34">
        <f t="shared" si="0"/>
        <v>568606</v>
      </c>
      <c r="L34">
        <f t="shared" si="1"/>
        <v>603957</v>
      </c>
      <c r="M34">
        <f t="shared" si="2"/>
        <v>76935</v>
      </c>
    </row>
    <row r="35" spans="1:13" x14ac:dyDescent="0.25">
      <c r="A35" t="s">
        <v>12</v>
      </c>
      <c r="B35" s="1">
        <v>4418</v>
      </c>
      <c r="C35" s="1">
        <v>4089</v>
      </c>
      <c r="D35">
        <v>28</v>
      </c>
      <c r="E35" s="1">
        <v>2757</v>
      </c>
      <c r="F35" s="1">
        <v>2720</v>
      </c>
      <c r="G35">
        <v>44</v>
      </c>
      <c r="H35" s="1">
        <v>1661</v>
      </c>
      <c r="I35" s="1">
        <v>1369</v>
      </c>
      <c r="J35">
        <v>18</v>
      </c>
      <c r="K35">
        <f t="shared" si="0"/>
        <v>114492</v>
      </c>
      <c r="L35">
        <f t="shared" si="1"/>
        <v>119680</v>
      </c>
      <c r="M35">
        <f t="shared" si="2"/>
        <v>24642</v>
      </c>
    </row>
    <row r="36" spans="1:13" x14ac:dyDescent="0.25">
      <c r="A36" t="s">
        <v>11</v>
      </c>
      <c r="B36" s="1">
        <v>3066</v>
      </c>
      <c r="C36" s="1">
        <v>3170</v>
      </c>
      <c r="D36">
        <v>63</v>
      </c>
      <c r="E36" s="1">
        <v>2454</v>
      </c>
      <c r="F36" s="1">
        <v>2485</v>
      </c>
      <c r="G36">
        <v>91</v>
      </c>
      <c r="H36">
        <v>612</v>
      </c>
      <c r="I36">
        <v>685</v>
      </c>
      <c r="J36">
        <v>23</v>
      </c>
      <c r="K36">
        <f t="shared" si="0"/>
        <v>199710</v>
      </c>
      <c r="L36">
        <f t="shared" si="1"/>
        <v>226135</v>
      </c>
      <c r="M36">
        <f t="shared" si="2"/>
        <v>15755</v>
      </c>
    </row>
    <row r="37" spans="1:13" x14ac:dyDescent="0.25">
      <c r="A37" t="s">
        <v>10</v>
      </c>
      <c r="B37" s="1">
        <v>5616</v>
      </c>
      <c r="C37" s="1">
        <v>5076</v>
      </c>
      <c r="D37">
        <v>52</v>
      </c>
      <c r="E37" s="1">
        <v>4631</v>
      </c>
      <c r="F37" s="1">
        <v>3533</v>
      </c>
      <c r="G37">
        <v>54</v>
      </c>
      <c r="H37">
        <v>985</v>
      </c>
      <c r="I37" s="1">
        <v>1543</v>
      </c>
      <c r="J37">
        <v>49</v>
      </c>
      <c r="K37">
        <f t="shared" si="0"/>
        <v>263952</v>
      </c>
      <c r="L37">
        <f t="shared" si="1"/>
        <v>190782</v>
      </c>
      <c r="M37">
        <f t="shared" si="2"/>
        <v>75607</v>
      </c>
    </row>
    <row r="38" spans="1:13" x14ac:dyDescent="0.25">
      <c r="A38" t="s">
        <v>9</v>
      </c>
      <c r="B38" s="1">
        <v>4653</v>
      </c>
      <c r="C38" s="1">
        <v>4071</v>
      </c>
      <c r="D38">
        <v>47</v>
      </c>
      <c r="E38" s="1">
        <v>2961</v>
      </c>
      <c r="F38" s="1">
        <v>2615</v>
      </c>
      <c r="G38">
        <v>86</v>
      </c>
      <c r="H38" s="1">
        <v>1692</v>
      </c>
      <c r="I38" s="1">
        <v>1456</v>
      </c>
      <c r="J38">
        <v>14</v>
      </c>
      <c r="K38">
        <f t="shared" si="0"/>
        <v>191337</v>
      </c>
      <c r="L38">
        <f t="shared" si="1"/>
        <v>224890</v>
      </c>
      <c r="M38">
        <f t="shared" si="2"/>
        <v>20384</v>
      </c>
    </row>
    <row r="39" spans="1:13" x14ac:dyDescent="0.25">
      <c r="A39" t="s">
        <v>8</v>
      </c>
      <c r="B39" s="1">
        <v>17244</v>
      </c>
      <c r="C39" s="1">
        <v>12440</v>
      </c>
      <c r="D39">
        <v>48</v>
      </c>
      <c r="E39" s="1">
        <v>11716</v>
      </c>
      <c r="F39" s="1">
        <v>8424</v>
      </c>
      <c r="G39">
        <v>73</v>
      </c>
      <c r="H39" s="1">
        <v>5528</v>
      </c>
      <c r="I39" s="1">
        <v>4016</v>
      </c>
      <c r="J39">
        <v>21</v>
      </c>
      <c r="K39">
        <f t="shared" si="0"/>
        <v>597120</v>
      </c>
      <c r="L39">
        <f t="shared" si="1"/>
        <v>614952</v>
      </c>
      <c r="M39">
        <f t="shared" si="2"/>
        <v>84336</v>
      </c>
    </row>
    <row r="40" spans="1:13" x14ac:dyDescent="0.25">
      <c r="A40" t="s">
        <v>7</v>
      </c>
      <c r="B40" s="1">
        <v>2690</v>
      </c>
      <c r="C40" s="1">
        <v>2747</v>
      </c>
      <c r="D40">
        <v>51</v>
      </c>
      <c r="E40" s="1">
        <v>1647</v>
      </c>
      <c r="F40" s="1">
        <v>1765</v>
      </c>
      <c r="G40">
        <v>74</v>
      </c>
      <c r="H40" s="1">
        <v>1043</v>
      </c>
      <c r="I40">
        <v>982</v>
      </c>
      <c r="J40">
        <v>27</v>
      </c>
      <c r="K40">
        <f t="shared" si="0"/>
        <v>140097</v>
      </c>
      <c r="L40">
        <f t="shared" si="1"/>
        <v>130610</v>
      </c>
      <c r="M40">
        <f t="shared" si="2"/>
        <v>26514</v>
      </c>
    </row>
    <row r="41" spans="1:13" x14ac:dyDescent="0.25">
      <c r="A41" t="s">
        <v>6</v>
      </c>
      <c r="B41" s="1">
        <v>2497</v>
      </c>
      <c r="C41" s="1">
        <v>2764</v>
      </c>
      <c r="D41">
        <v>49</v>
      </c>
      <c r="E41" s="1">
        <v>1721</v>
      </c>
      <c r="F41" s="1">
        <v>1785</v>
      </c>
      <c r="G41">
        <v>67</v>
      </c>
      <c r="H41">
        <v>776</v>
      </c>
      <c r="I41">
        <v>979</v>
      </c>
      <c r="J41">
        <v>30</v>
      </c>
      <c r="K41">
        <f t="shared" si="0"/>
        <v>135436</v>
      </c>
      <c r="L41">
        <f t="shared" si="1"/>
        <v>119595</v>
      </c>
      <c r="M41">
        <f t="shared" si="2"/>
        <v>29370</v>
      </c>
    </row>
    <row r="42" spans="1:13" x14ac:dyDescent="0.25">
      <c r="A42" t="s">
        <v>5</v>
      </c>
      <c r="B42" s="1">
        <v>7217</v>
      </c>
      <c r="C42" s="1">
        <v>7058</v>
      </c>
      <c r="D42">
        <v>50</v>
      </c>
      <c r="E42" s="1">
        <v>5675</v>
      </c>
      <c r="F42" s="1">
        <v>5389</v>
      </c>
      <c r="G42">
        <v>58</v>
      </c>
      <c r="H42" s="1">
        <v>1542</v>
      </c>
      <c r="I42" s="1">
        <v>1669</v>
      </c>
      <c r="J42">
        <v>36</v>
      </c>
      <c r="K42">
        <f t="shared" si="0"/>
        <v>352900</v>
      </c>
      <c r="L42">
        <f t="shared" si="1"/>
        <v>312562</v>
      </c>
      <c r="M42">
        <f t="shared" si="2"/>
        <v>60084</v>
      </c>
    </row>
    <row r="43" spans="1:13" x14ac:dyDescent="0.25">
      <c r="A43" t="s">
        <v>4</v>
      </c>
      <c r="B43" s="1">
        <v>15463</v>
      </c>
      <c r="C43" s="1">
        <v>16151</v>
      </c>
      <c r="D43">
        <v>61</v>
      </c>
      <c r="E43" s="1">
        <v>10897</v>
      </c>
      <c r="F43" s="1">
        <v>10433</v>
      </c>
      <c r="G43">
        <v>74</v>
      </c>
      <c r="H43" s="1">
        <v>4566</v>
      </c>
      <c r="I43" s="1">
        <v>5718</v>
      </c>
      <c r="J43">
        <v>44</v>
      </c>
      <c r="K43">
        <f t="shared" si="0"/>
        <v>985211</v>
      </c>
      <c r="L43">
        <f t="shared" si="1"/>
        <v>772042</v>
      </c>
      <c r="M43">
        <f t="shared" si="2"/>
        <v>251592</v>
      </c>
    </row>
    <row r="44" spans="1:13" x14ac:dyDescent="0.25">
      <c r="A44" t="s">
        <v>3</v>
      </c>
      <c r="B44" s="1">
        <v>4536</v>
      </c>
      <c r="C44" s="1">
        <v>4415</v>
      </c>
      <c r="D44">
        <v>53</v>
      </c>
      <c r="E44" s="1">
        <v>2696</v>
      </c>
      <c r="F44" s="1">
        <v>3147</v>
      </c>
      <c r="G44">
        <v>74</v>
      </c>
      <c r="H44" s="1">
        <v>1840</v>
      </c>
      <c r="I44" s="1">
        <v>1268</v>
      </c>
      <c r="J44">
        <v>27</v>
      </c>
      <c r="K44">
        <f t="shared" si="0"/>
        <v>233995</v>
      </c>
      <c r="L44">
        <f t="shared" si="1"/>
        <v>232878</v>
      </c>
      <c r="M44">
        <f t="shared" si="2"/>
        <v>34236</v>
      </c>
    </row>
    <row r="45" spans="1:13" x14ac:dyDescent="0.25">
      <c r="A45" t="s">
        <v>2</v>
      </c>
      <c r="B45" s="1">
        <v>2322</v>
      </c>
      <c r="C45" s="1">
        <v>2746</v>
      </c>
      <c r="D45">
        <v>73</v>
      </c>
      <c r="E45" s="1">
        <v>1435</v>
      </c>
      <c r="F45" s="1">
        <v>2077</v>
      </c>
      <c r="G45">
        <v>111</v>
      </c>
      <c r="H45">
        <v>887</v>
      </c>
      <c r="I45">
        <v>669</v>
      </c>
      <c r="J45">
        <v>18</v>
      </c>
      <c r="K45">
        <f t="shared" si="0"/>
        <v>200458</v>
      </c>
      <c r="L45">
        <f t="shared" si="1"/>
        <v>230547</v>
      </c>
      <c r="M45">
        <f t="shared" si="2"/>
        <v>12042</v>
      </c>
    </row>
    <row r="46" spans="1:13" x14ac:dyDescent="0.25">
      <c r="A46" t="s">
        <v>1</v>
      </c>
      <c r="B46" s="1">
        <v>5732</v>
      </c>
      <c r="C46" s="1">
        <v>5675</v>
      </c>
      <c r="D46">
        <v>49</v>
      </c>
      <c r="E46" s="1">
        <v>3363</v>
      </c>
      <c r="F46" s="1">
        <v>3327</v>
      </c>
      <c r="G46">
        <v>69</v>
      </c>
      <c r="H46" s="1">
        <v>2369</v>
      </c>
      <c r="I46" s="1">
        <v>2348</v>
      </c>
      <c r="J46">
        <v>26</v>
      </c>
      <c r="K46">
        <f t="shared" si="0"/>
        <v>278075</v>
      </c>
      <c r="L46">
        <f t="shared" si="1"/>
        <v>229563</v>
      </c>
      <c r="M46">
        <f t="shared" si="2"/>
        <v>61048</v>
      </c>
    </row>
    <row r="47" spans="1:13" x14ac:dyDescent="0.25">
      <c r="A47" t="s">
        <v>0</v>
      </c>
      <c r="B47" s="1">
        <f>SUM(B2:B46)</f>
        <v>319468</v>
      </c>
      <c r="C47" s="1">
        <f>SUM(C2:C46)</f>
        <v>282482</v>
      </c>
      <c r="D47">
        <f>K47/C47</f>
        <v>49.904365587895867</v>
      </c>
      <c r="E47" s="1">
        <f>SUM(E2:E46)</f>
        <v>217633</v>
      </c>
      <c r="F47" s="1">
        <f>SUM(F2:F46)</f>
        <v>191765</v>
      </c>
      <c r="G47">
        <f>L47/F47</f>
        <v>67.582880087607222</v>
      </c>
      <c r="H47" s="1">
        <f>SUM(H2:H46)</f>
        <v>101835</v>
      </c>
      <c r="I47" s="1">
        <f>SUM(I2:I46)</f>
        <v>90717</v>
      </c>
      <c r="J47">
        <f>M47/I47</f>
        <v>30.496092242909267</v>
      </c>
      <c r="K47">
        <f>SUM(K2:K46)</f>
        <v>14097085</v>
      </c>
      <c r="L47">
        <f>SUM(L2:L46)</f>
        <v>12960031</v>
      </c>
      <c r="M47">
        <f>SUM(M2:M46)</f>
        <v>2766514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7"/>
  <sheetViews>
    <sheetView zoomScaleNormal="100" workbookViewId="0"/>
  </sheetViews>
  <sheetFormatPr baseColWidth="10" defaultRowHeight="15" x14ac:dyDescent="0.25"/>
  <cols>
    <col min="1" max="1" width="23.42578125" bestFit="1" customWidth="1"/>
    <col min="11" max="13" width="0" hidden="1" customWidth="1"/>
  </cols>
  <sheetData>
    <row r="1" spans="1:13" ht="30" x14ac:dyDescent="0.25">
      <c r="A1" s="2" t="s">
        <v>58</v>
      </c>
      <c r="B1" s="2" t="s">
        <v>57</v>
      </c>
      <c r="C1" s="2" t="s">
        <v>56</v>
      </c>
      <c r="D1" s="2" t="s">
        <v>55</v>
      </c>
      <c r="E1" s="2" t="s">
        <v>54</v>
      </c>
      <c r="F1" s="2" t="s">
        <v>53</v>
      </c>
      <c r="G1" s="2" t="s">
        <v>52</v>
      </c>
      <c r="H1" s="2" t="s">
        <v>51</v>
      </c>
      <c r="I1" s="2" t="s">
        <v>50</v>
      </c>
      <c r="J1" s="2" t="s">
        <v>49</v>
      </c>
      <c r="K1" t="s">
        <v>48</v>
      </c>
      <c r="L1" t="s">
        <v>47</v>
      </c>
      <c r="M1" t="s">
        <v>46</v>
      </c>
    </row>
    <row r="2" spans="1:13" x14ac:dyDescent="0.25">
      <c r="A2" t="s">
        <v>45</v>
      </c>
      <c r="B2" s="1">
        <v>4179</v>
      </c>
      <c r="C2" s="1">
        <v>2377</v>
      </c>
      <c r="D2">
        <v>34</v>
      </c>
      <c r="E2" s="1">
        <v>1994</v>
      </c>
      <c r="F2" s="1">
        <v>1196</v>
      </c>
      <c r="G2">
        <v>60</v>
      </c>
      <c r="H2" s="1">
        <v>2185</v>
      </c>
      <c r="I2" s="1">
        <v>1181</v>
      </c>
      <c r="J2">
        <v>23</v>
      </c>
      <c r="K2">
        <f>D2*C2</f>
        <v>80818</v>
      </c>
      <c r="L2">
        <f>G2*F2</f>
        <v>71760</v>
      </c>
      <c r="M2">
        <f>J2*I2</f>
        <v>27163</v>
      </c>
    </row>
    <row r="3" spans="1:13" x14ac:dyDescent="0.25">
      <c r="A3" t="s">
        <v>44</v>
      </c>
      <c r="B3" s="1">
        <v>14182</v>
      </c>
      <c r="C3" s="1">
        <v>8700</v>
      </c>
      <c r="D3">
        <v>24</v>
      </c>
      <c r="E3" s="1">
        <v>6686</v>
      </c>
      <c r="F3" s="1">
        <v>4095</v>
      </c>
      <c r="G3">
        <v>57</v>
      </c>
      <c r="H3" s="1">
        <v>7496</v>
      </c>
      <c r="I3" s="1">
        <v>4605</v>
      </c>
      <c r="J3">
        <v>13</v>
      </c>
      <c r="K3">
        <f t="shared" ref="K3:K46" si="0">D3*C3</f>
        <v>208800</v>
      </c>
      <c r="L3">
        <f t="shared" ref="L3:L46" si="1">G3*F3</f>
        <v>233415</v>
      </c>
      <c r="M3">
        <f t="shared" ref="M3:M46" si="2">J3*I3</f>
        <v>59865</v>
      </c>
    </row>
    <row r="4" spans="1:13" x14ac:dyDescent="0.25">
      <c r="A4" t="s">
        <v>43</v>
      </c>
      <c r="B4" s="1">
        <v>4950</v>
      </c>
      <c r="C4" s="1">
        <v>2908</v>
      </c>
      <c r="D4">
        <v>22</v>
      </c>
      <c r="E4" s="1">
        <v>1276</v>
      </c>
      <c r="F4">
        <v>785</v>
      </c>
      <c r="G4">
        <v>59</v>
      </c>
      <c r="H4" s="1">
        <v>3674</v>
      </c>
      <c r="I4" s="1">
        <v>2123</v>
      </c>
      <c r="J4">
        <v>16</v>
      </c>
      <c r="K4">
        <f t="shared" si="0"/>
        <v>63976</v>
      </c>
      <c r="L4">
        <f t="shared" si="1"/>
        <v>46315</v>
      </c>
      <c r="M4">
        <f t="shared" si="2"/>
        <v>33968</v>
      </c>
    </row>
    <row r="5" spans="1:13" x14ac:dyDescent="0.25">
      <c r="A5" t="s">
        <v>42</v>
      </c>
      <c r="B5" s="1">
        <v>8322</v>
      </c>
      <c r="C5" s="1">
        <v>5417</v>
      </c>
      <c r="D5">
        <v>28</v>
      </c>
      <c r="E5" s="1">
        <v>4499</v>
      </c>
      <c r="F5" s="1">
        <v>3149</v>
      </c>
      <c r="G5">
        <v>47</v>
      </c>
      <c r="H5" s="1">
        <v>3823</v>
      </c>
      <c r="I5" s="1">
        <v>2268</v>
      </c>
      <c r="J5">
        <v>19</v>
      </c>
      <c r="K5">
        <f t="shared" si="0"/>
        <v>151676</v>
      </c>
      <c r="L5">
        <f t="shared" si="1"/>
        <v>148003</v>
      </c>
      <c r="M5">
        <f t="shared" si="2"/>
        <v>43092</v>
      </c>
    </row>
    <row r="6" spans="1:13" x14ac:dyDescent="0.25">
      <c r="A6" t="s">
        <v>41</v>
      </c>
      <c r="B6" s="1">
        <v>3295</v>
      </c>
      <c r="C6" s="1">
        <v>1834</v>
      </c>
      <c r="D6">
        <v>35</v>
      </c>
      <c r="E6" s="1">
        <v>2086</v>
      </c>
      <c r="F6" s="1">
        <v>1200</v>
      </c>
      <c r="G6">
        <v>58</v>
      </c>
      <c r="H6" s="1">
        <v>1209</v>
      </c>
      <c r="I6">
        <v>634</v>
      </c>
      <c r="J6">
        <v>17</v>
      </c>
      <c r="K6">
        <f t="shared" si="0"/>
        <v>64190</v>
      </c>
      <c r="L6">
        <f t="shared" si="1"/>
        <v>69600</v>
      </c>
      <c r="M6">
        <f t="shared" si="2"/>
        <v>10778</v>
      </c>
    </row>
    <row r="7" spans="1:13" x14ac:dyDescent="0.25">
      <c r="A7" t="s">
        <v>40</v>
      </c>
      <c r="B7" s="1">
        <v>4737</v>
      </c>
      <c r="C7" s="1">
        <v>3320</v>
      </c>
      <c r="D7">
        <v>72</v>
      </c>
      <c r="E7" s="1">
        <v>3928</v>
      </c>
      <c r="F7" s="1">
        <v>2609</v>
      </c>
      <c r="G7">
        <v>82</v>
      </c>
      <c r="H7">
        <v>809</v>
      </c>
      <c r="I7">
        <v>711</v>
      </c>
      <c r="J7">
        <v>53</v>
      </c>
      <c r="K7">
        <f t="shared" si="0"/>
        <v>239040</v>
      </c>
      <c r="L7">
        <f t="shared" si="1"/>
        <v>213938</v>
      </c>
      <c r="M7">
        <f t="shared" si="2"/>
        <v>37683</v>
      </c>
    </row>
    <row r="8" spans="1:13" x14ac:dyDescent="0.25">
      <c r="A8" t="s">
        <v>39</v>
      </c>
      <c r="B8" s="1">
        <v>6806</v>
      </c>
      <c r="C8" s="1">
        <v>4503</v>
      </c>
      <c r="D8">
        <v>54</v>
      </c>
      <c r="E8" s="1">
        <v>4569</v>
      </c>
      <c r="F8" s="1">
        <v>2804</v>
      </c>
      <c r="G8">
        <v>86</v>
      </c>
      <c r="H8" s="1">
        <v>2237</v>
      </c>
      <c r="I8" s="1">
        <v>1699</v>
      </c>
      <c r="J8">
        <v>27</v>
      </c>
      <c r="K8">
        <f t="shared" si="0"/>
        <v>243162</v>
      </c>
      <c r="L8">
        <f t="shared" si="1"/>
        <v>241144</v>
      </c>
      <c r="M8">
        <f t="shared" si="2"/>
        <v>45873</v>
      </c>
    </row>
    <row r="9" spans="1:13" x14ac:dyDescent="0.25">
      <c r="A9" t="s">
        <v>38</v>
      </c>
      <c r="B9" s="1">
        <v>9319</v>
      </c>
      <c r="C9" s="1">
        <v>6068</v>
      </c>
      <c r="D9">
        <v>48</v>
      </c>
      <c r="E9" s="1">
        <v>7153</v>
      </c>
      <c r="F9" s="1">
        <v>4612</v>
      </c>
      <c r="G9">
        <v>72</v>
      </c>
      <c r="H9" s="1">
        <v>2166</v>
      </c>
      <c r="I9" s="1">
        <v>1456</v>
      </c>
      <c r="J9">
        <v>13</v>
      </c>
      <c r="K9">
        <f t="shared" si="0"/>
        <v>291264</v>
      </c>
      <c r="L9">
        <f t="shared" si="1"/>
        <v>332064</v>
      </c>
      <c r="M9">
        <f t="shared" si="2"/>
        <v>18928</v>
      </c>
    </row>
    <row r="10" spans="1:13" x14ac:dyDescent="0.25">
      <c r="A10" t="s">
        <v>37</v>
      </c>
      <c r="B10" s="1">
        <v>4549</v>
      </c>
      <c r="C10" s="1">
        <v>3150</v>
      </c>
      <c r="D10">
        <v>43</v>
      </c>
      <c r="E10" s="1">
        <v>2460</v>
      </c>
      <c r="F10" s="1">
        <v>1643</v>
      </c>
      <c r="G10">
        <v>82</v>
      </c>
      <c r="H10" s="1">
        <v>2089</v>
      </c>
      <c r="I10" s="1">
        <v>1507</v>
      </c>
      <c r="J10">
        <v>24</v>
      </c>
      <c r="K10">
        <f t="shared" si="0"/>
        <v>135450</v>
      </c>
      <c r="L10">
        <f t="shared" si="1"/>
        <v>134726</v>
      </c>
      <c r="M10">
        <f t="shared" si="2"/>
        <v>36168</v>
      </c>
    </row>
    <row r="11" spans="1:13" x14ac:dyDescent="0.25">
      <c r="A11" t="s">
        <v>36</v>
      </c>
      <c r="B11" s="1">
        <v>24341</v>
      </c>
      <c r="C11" s="1">
        <v>12007</v>
      </c>
      <c r="D11">
        <v>36</v>
      </c>
      <c r="E11" s="1">
        <v>18171</v>
      </c>
      <c r="F11" s="1">
        <v>9074</v>
      </c>
      <c r="G11">
        <v>44</v>
      </c>
      <c r="H11" s="1">
        <v>6170</v>
      </c>
      <c r="I11" s="1">
        <v>2933</v>
      </c>
      <c r="J11">
        <v>25</v>
      </c>
      <c r="K11">
        <f t="shared" si="0"/>
        <v>432252</v>
      </c>
      <c r="L11">
        <f t="shared" si="1"/>
        <v>399256</v>
      </c>
      <c r="M11">
        <f t="shared" si="2"/>
        <v>73325</v>
      </c>
    </row>
    <row r="12" spans="1:13" x14ac:dyDescent="0.25">
      <c r="A12" t="s">
        <v>35</v>
      </c>
      <c r="B12" s="1">
        <v>5908</v>
      </c>
      <c r="C12" s="1">
        <v>3965</v>
      </c>
      <c r="D12">
        <v>44</v>
      </c>
      <c r="E12" s="1">
        <v>5174</v>
      </c>
      <c r="F12" s="1">
        <v>2914</v>
      </c>
      <c r="G12">
        <v>57</v>
      </c>
      <c r="H12">
        <v>734</v>
      </c>
      <c r="I12" s="1">
        <v>1051</v>
      </c>
      <c r="J12">
        <v>33</v>
      </c>
      <c r="K12">
        <f t="shared" si="0"/>
        <v>174460</v>
      </c>
      <c r="L12">
        <f t="shared" si="1"/>
        <v>166098</v>
      </c>
      <c r="M12">
        <f t="shared" si="2"/>
        <v>34683</v>
      </c>
    </row>
    <row r="13" spans="1:13" x14ac:dyDescent="0.25">
      <c r="A13" t="s">
        <v>34</v>
      </c>
      <c r="B13" s="1">
        <v>8067</v>
      </c>
      <c r="C13" s="1">
        <v>5160</v>
      </c>
      <c r="D13">
        <v>43</v>
      </c>
      <c r="E13" s="1">
        <v>5791</v>
      </c>
      <c r="F13" s="1">
        <v>3715</v>
      </c>
      <c r="G13">
        <v>66</v>
      </c>
      <c r="H13" s="1">
        <v>2276</v>
      </c>
      <c r="I13" s="1">
        <v>1445</v>
      </c>
      <c r="J13">
        <v>16</v>
      </c>
      <c r="K13">
        <f t="shared" si="0"/>
        <v>221880</v>
      </c>
      <c r="L13">
        <f t="shared" si="1"/>
        <v>245190</v>
      </c>
      <c r="M13">
        <f t="shared" si="2"/>
        <v>23120</v>
      </c>
    </row>
    <row r="14" spans="1:13" x14ac:dyDescent="0.25">
      <c r="A14" t="s">
        <v>33</v>
      </c>
      <c r="B14">
        <v>312</v>
      </c>
      <c r="C14">
        <v>92</v>
      </c>
      <c r="D14">
        <v>58</v>
      </c>
      <c r="E14">
        <v>0</v>
      </c>
      <c r="F14">
        <v>0</v>
      </c>
      <c r="G14">
        <v>0</v>
      </c>
      <c r="H14">
        <v>312</v>
      </c>
      <c r="I14">
        <v>92</v>
      </c>
      <c r="J14">
        <v>58</v>
      </c>
      <c r="K14">
        <f t="shared" si="0"/>
        <v>5336</v>
      </c>
      <c r="L14">
        <f t="shared" si="1"/>
        <v>0</v>
      </c>
      <c r="M14">
        <f t="shared" si="2"/>
        <v>5336</v>
      </c>
    </row>
    <row r="15" spans="1:13" x14ac:dyDescent="0.25">
      <c r="A15" t="s">
        <v>32</v>
      </c>
      <c r="B15" s="1">
        <v>4570</v>
      </c>
      <c r="C15" s="1">
        <v>3201</v>
      </c>
      <c r="D15">
        <v>32</v>
      </c>
      <c r="E15" s="1">
        <v>2594</v>
      </c>
      <c r="F15" s="1">
        <v>1858</v>
      </c>
      <c r="G15">
        <v>55</v>
      </c>
      <c r="H15" s="1">
        <v>1976</v>
      </c>
      <c r="I15" s="1">
        <v>1343</v>
      </c>
      <c r="J15">
        <v>18</v>
      </c>
      <c r="K15">
        <f t="shared" si="0"/>
        <v>102432</v>
      </c>
      <c r="L15">
        <f t="shared" si="1"/>
        <v>102190</v>
      </c>
      <c r="M15">
        <f t="shared" si="2"/>
        <v>24174</v>
      </c>
    </row>
    <row r="16" spans="1:13" x14ac:dyDescent="0.25">
      <c r="A16" t="s">
        <v>31</v>
      </c>
      <c r="B16" s="1">
        <v>5480</v>
      </c>
      <c r="C16" s="1">
        <v>3077</v>
      </c>
      <c r="D16">
        <v>23</v>
      </c>
      <c r="E16" s="1">
        <v>2557</v>
      </c>
      <c r="F16" s="1">
        <v>1430</v>
      </c>
      <c r="G16">
        <v>48</v>
      </c>
      <c r="H16" s="1">
        <v>2923</v>
      </c>
      <c r="I16" s="1">
        <v>1647</v>
      </c>
      <c r="J16">
        <v>13</v>
      </c>
      <c r="K16">
        <f t="shared" si="0"/>
        <v>70771</v>
      </c>
      <c r="L16">
        <f t="shared" si="1"/>
        <v>68640</v>
      </c>
      <c r="M16">
        <f t="shared" si="2"/>
        <v>21411</v>
      </c>
    </row>
    <row r="17" spans="1:13" x14ac:dyDescent="0.25">
      <c r="A17" t="s">
        <v>30</v>
      </c>
      <c r="B17" s="1">
        <v>8801</v>
      </c>
      <c r="C17" s="1">
        <v>5827</v>
      </c>
      <c r="D17">
        <v>33</v>
      </c>
      <c r="E17" s="1">
        <v>4716</v>
      </c>
      <c r="F17" s="1">
        <v>3308</v>
      </c>
      <c r="G17">
        <v>56</v>
      </c>
      <c r="H17" s="1">
        <v>4085</v>
      </c>
      <c r="I17" s="1">
        <v>2519</v>
      </c>
      <c r="J17">
        <v>20</v>
      </c>
      <c r="K17">
        <f t="shared" si="0"/>
        <v>192291</v>
      </c>
      <c r="L17">
        <f t="shared" si="1"/>
        <v>185248</v>
      </c>
      <c r="M17">
        <f t="shared" si="2"/>
        <v>50380</v>
      </c>
    </row>
    <row r="18" spans="1:13" x14ac:dyDescent="0.25">
      <c r="A18" t="s">
        <v>29</v>
      </c>
      <c r="B18" s="1">
        <v>4023</v>
      </c>
      <c r="C18" s="1">
        <v>3114</v>
      </c>
      <c r="D18">
        <v>39</v>
      </c>
      <c r="E18" s="1">
        <v>2020</v>
      </c>
      <c r="F18" s="1">
        <v>1909</v>
      </c>
      <c r="G18">
        <v>69</v>
      </c>
      <c r="H18" s="1">
        <v>2003</v>
      </c>
      <c r="I18" s="1">
        <v>1205</v>
      </c>
      <c r="J18">
        <v>14</v>
      </c>
      <c r="K18">
        <f t="shared" si="0"/>
        <v>121446</v>
      </c>
      <c r="L18">
        <f t="shared" si="1"/>
        <v>131721</v>
      </c>
      <c r="M18">
        <f t="shared" si="2"/>
        <v>16870</v>
      </c>
    </row>
    <row r="19" spans="1:13" x14ac:dyDescent="0.25">
      <c r="A19" t="s">
        <v>28</v>
      </c>
      <c r="B19" s="1">
        <v>8138</v>
      </c>
      <c r="C19" s="1">
        <v>4359</v>
      </c>
      <c r="D19">
        <v>24</v>
      </c>
      <c r="E19" s="1">
        <v>2268</v>
      </c>
      <c r="F19" s="1">
        <v>1257</v>
      </c>
      <c r="G19">
        <v>54</v>
      </c>
      <c r="H19" s="1">
        <v>5870</v>
      </c>
      <c r="I19" s="1">
        <v>3102</v>
      </c>
      <c r="J19">
        <v>19</v>
      </c>
      <c r="K19">
        <f t="shared" si="0"/>
        <v>104616</v>
      </c>
      <c r="L19">
        <f t="shared" si="1"/>
        <v>67878</v>
      </c>
      <c r="M19">
        <f t="shared" si="2"/>
        <v>58938</v>
      </c>
    </row>
    <row r="20" spans="1:13" x14ac:dyDescent="0.25">
      <c r="A20" t="s">
        <v>27</v>
      </c>
      <c r="B20" s="1">
        <v>2209</v>
      </c>
      <c r="C20" s="1">
        <v>1873</v>
      </c>
      <c r="D20">
        <v>73</v>
      </c>
      <c r="E20" s="1">
        <v>1992</v>
      </c>
      <c r="F20" s="1">
        <v>1417</v>
      </c>
      <c r="G20">
        <v>65</v>
      </c>
      <c r="H20">
        <v>217</v>
      </c>
      <c r="I20">
        <v>456</v>
      </c>
      <c r="J20">
        <v>91</v>
      </c>
      <c r="K20">
        <f t="shared" si="0"/>
        <v>136729</v>
      </c>
      <c r="L20">
        <f t="shared" si="1"/>
        <v>92105</v>
      </c>
      <c r="M20">
        <f t="shared" si="2"/>
        <v>41496</v>
      </c>
    </row>
    <row r="21" spans="1:13" x14ac:dyDescent="0.25">
      <c r="A21" t="s">
        <v>26</v>
      </c>
      <c r="B21" s="1">
        <v>4775</v>
      </c>
      <c r="C21" s="1">
        <v>3879</v>
      </c>
      <c r="D21">
        <v>64</v>
      </c>
      <c r="E21" s="1">
        <v>4250</v>
      </c>
      <c r="F21" s="1">
        <v>3306</v>
      </c>
      <c r="G21">
        <v>74</v>
      </c>
      <c r="H21">
        <v>525</v>
      </c>
      <c r="I21">
        <v>573</v>
      </c>
      <c r="J21">
        <v>40</v>
      </c>
      <c r="K21">
        <f t="shared" si="0"/>
        <v>248256</v>
      </c>
      <c r="L21">
        <f t="shared" si="1"/>
        <v>244644</v>
      </c>
      <c r="M21">
        <f t="shared" si="2"/>
        <v>22920</v>
      </c>
    </row>
    <row r="22" spans="1:13" x14ac:dyDescent="0.25">
      <c r="A22" t="s">
        <v>25</v>
      </c>
      <c r="B22" s="1">
        <v>5995</v>
      </c>
      <c r="C22" s="1">
        <v>4049</v>
      </c>
      <c r="D22">
        <v>27</v>
      </c>
      <c r="E22" s="1">
        <v>3504</v>
      </c>
      <c r="F22" s="1">
        <v>2348</v>
      </c>
      <c r="G22">
        <v>56</v>
      </c>
      <c r="H22" s="1">
        <v>2491</v>
      </c>
      <c r="I22" s="1">
        <v>1701</v>
      </c>
      <c r="J22">
        <v>10</v>
      </c>
      <c r="K22">
        <f t="shared" si="0"/>
        <v>109323</v>
      </c>
      <c r="L22">
        <f t="shared" si="1"/>
        <v>131488</v>
      </c>
      <c r="M22">
        <f t="shared" si="2"/>
        <v>17010</v>
      </c>
    </row>
    <row r="23" spans="1:13" x14ac:dyDescent="0.25">
      <c r="A23" t="s">
        <v>24</v>
      </c>
      <c r="B23" s="1">
        <v>6735</v>
      </c>
      <c r="C23" s="1">
        <v>4071</v>
      </c>
      <c r="D23">
        <v>21</v>
      </c>
      <c r="E23" s="1">
        <v>3057</v>
      </c>
      <c r="F23" s="1">
        <v>1878</v>
      </c>
      <c r="G23">
        <v>44</v>
      </c>
      <c r="H23" s="1">
        <v>3678</v>
      </c>
      <c r="I23" s="1">
        <v>2193</v>
      </c>
      <c r="J23">
        <v>15</v>
      </c>
      <c r="K23">
        <f t="shared" si="0"/>
        <v>85491</v>
      </c>
      <c r="L23">
        <f t="shared" si="1"/>
        <v>82632</v>
      </c>
      <c r="M23">
        <f t="shared" si="2"/>
        <v>32895</v>
      </c>
    </row>
    <row r="24" spans="1:13" x14ac:dyDescent="0.25">
      <c r="A24" t="s">
        <v>23</v>
      </c>
      <c r="B24" s="1">
        <v>4122</v>
      </c>
      <c r="C24" s="1">
        <v>3217</v>
      </c>
      <c r="D24">
        <v>60</v>
      </c>
      <c r="E24" s="1">
        <v>3484</v>
      </c>
      <c r="F24" s="1">
        <v>2296</v>
      </c>
      <c r="G24">
        <v>72</v>
      </c>
      <c r="H24">
        <v>638</v>
      </c>
      <c r="I24">
        <v>921</v>
      </c>
      <c r="J24">
        <v>47</v>
      </c>
      <c r="K24">
        <f t="shared" si="0"/>
        <v>193020</v>
      </c>
      <c r="L24">
        <f t="shared" si="1"/>
        <v>165312</v>
      </c>
      <c r="M24">
        <f t="shared" si="2"/>
        <v>43287</v>
      </c>
    </row>
    <row r="25" spans="1:13" x14ac:dyDescent="0.25">
      <c r="A25" t="s">
        <v>22</v>
      </c>
      <c r="B25" s="1">
        <v>9333</v>
      </c>
      <c r="C25" s="1">
        <v>6008</v>
      </c>
      <c r="D25">
        <v>38</v>
      </c>
      <c r="E25" s="1">
        <v>7875</v>
      </c>
      <c r="F25" s="1">
        <v>4907</v>
      </c>
      <c r="G25">
        <v>48</v>
      </c>
      <c r="H25" s="1">
        <v>1458</v>
      </c>
      <c r="I25" s="1">
        <v>1101</v>
      </c>
      <c r="J25">
        <v>23</v>
      </c>
      <c r="K25">
        <f t="shared" si="0"/>
        <v>228304</v>
      </c>
      <c r="L25">
        <f t="shared" si="1"/>
        <v>235536</v>
      </c>
      <c r="M25">
        <f t="shared" si="2"/>
        <v>25323</v>
      </c>
    </row>
    <row r="26" spans="1:13" x14ac:dyDescent="0.25">
      <c r="A26" t="s">
        <v>21</v>
      </c>
      <c r="B26" s="1">
        <v>38495</v>
      </c>
      <c r="C26" s="1">
        <v>21377</v>
      </c>
      <c r="D26">
        <v>39</v>
      </c>
      <c r="E26" s="1">
        <v>20341</v>
      </c>
      <c r="F26" s="1">
        <v>12268</v>
      </c>
      <c r="G26">
        <v>53</v>
      </c>
      <c r="H26" s="1">
        <v>18154</v>
      </c>
      <c r="I26" s="1">
        <v>9109</v>
      </c>
      <c r="J26">
        <v>30</v>
      </c>
      <c r="K26">
        <f t="shared" si="0"/>
        <v>833703</v>
      </c>
      <c r="L26">
        <f t="shared" si="1"/>
        <v>650204</v>
      </c>
      <c r="M26">
        <f t="shared" si="2"/>
        <v>273270</v>
      </c>
    </row>
    <row r="27" spans="1:13" x14ac:dyDescent="0.25">
      <c r="A27" t="s">
        <v>20</v>
      </c>
      <c r="B27" s="1">
        <v>24724</v>
      </c>
      <c r="C27" s="1">
        <v>15154</v>
      </c>
      <c r="D27">
        <v>43</v>
      </c>
      <c r="E27" s="1">
        <v>22469</v>
      </c>
      <c r="F27" s="1">
        <v>12721</v>
      </c>
      <c r="G27">
        <v>49</v>
      </c>
      <c r="H27" s="1">
        <v>2255</v>
      </c>
      <c r="I27" s="1">
        <v>2433</v>
      </c>
      <c r="J27">
        <v>32</v>
      </c>
      <c r="K27">
        <f t="shared" si="0"/>
        <v>651622</v>
      </c>
      <c r="L27">
        <f t="shared" si="1"/>
        <v>623329</v>
      </c>
      <c r="M27">
        <f t="shared" si="2"/>
        <v>77856</v>
      </c>
    </row>
    <row r="28" spans="1:13" x14ac:dyDescent="0.25">
      <c r="A28" t="s">
        <v>19</v>
      </c>
      <c r="B28">
        <v>310</v>
      </c>
      <c r="C28">
        <v>67</v>
      </c>
      <c r="D28">
        <v>45</v>
      </c>
      <c r="E28">
        <v>0</v>
      </c>
      <c r="F28">
        <v>0</v>
      </c>
      <c r="G28">
        <v>0</v>
      </c>
      <c r="H28">
        <v>310</v>
      </c>
      <c r="I28">
        <v>67</v>
      </c>
      <c r="J28">
        <v>45</v>
      </c>
      <c r="K28">
        <f t="shared" si="0"/>
        <v>3015</v>
      </c>
      <c r="L28">
        <f t="shared" si="1"/>
        <v>0</v>
      </c>
      <c r="M28">
        <f t="shared" si="2"/>
        <v>3015</v>
      </c>
    </row>
    <row r="29" spans="1:13" x14ac:dyDescent="0.25">
      <c r="A29" t="s">
        <v>18</v>
      </c>
      <c r="B29" s="1">
        <v>12329</v>
      </c>
      <c r="C29" s="1">
        <v>9401</v>
      </c>
      <c r="D29">
        <v>42</v>
      </c>
      <c r="E29" s="1">
        <v>9432</v>
      </c>
      <c r="F29" s="1">
        <v>6766</v>
      </c>
      <c r="G29">
        <v>60</v>
      </c>
      <c r="H29" s="1">
        <v>2897</v>
      </c>
      <c r="I29" s="1">
        <v>2635</v>
      </c>
      <c r="J29">
        <v>24</v>
      </c>
      <c r="K29">
        <f t="shared" si="0"/>
        <v>394842</v>
      </c>
      <c r="L29">
        <f t="shared" si="1"/>
        <v>405960</v>
      </c>
      <c r="M29">
        <f t="shared" si="2"/>
        <v>63240</v>
      </c>
    </row>
    <row r="30" spans="1:13" x14ac:dyDescent="0.25">
      <c r="A30" t="s">
        <v>17</v>
      </c>
      <c r="B30" s="1">
        <v>6383</v>
      </c>
      <c r="C30" s="1">
        <v>3404</v>
      </c>
      <c r="D30">
        <v>73</v>
      </c>
      <c r="E30" s="1">
        <v>3875</v>
      </c>
      <c r="F30" s="1">
        <v>1910</v>
      </c>
      <c r="G30">
        <v>141</v>
      </c>
      <c r="H30" s="1">
        <v>2508</v>
      </c>
      <c r="I30" s="1">
        <v>1494</v>
      </c>
      <c r="J30">
        <v>25</v>
      </c>
      <c r="K30">
        <f t="shared" si="0"/>
        <v>248492</v>
      </c>
      <c r="L30">
        <f t="shared" si="1"/>
        <v>269310</v>
      </c>
      <c r="M30">
        <f t="shared" si="2"/>
        <v>37350</v>
      </c>
    </row>
    <row r="31" spans="1:13" x14ac:dyDescent="0.25">
      <c r="A31" t="s">
        <v>16</v>
      </c>
      <c r="B31" s="1">
        <v>5233</v>
      </c>
      <c r="C31" s="1">
        <v>3328</v>
      </c>
      <c r="D31">
        <v>37</v>
      </c>
      <c r="E31" s="1">
        <v>3424</v>
      </c>
      <c r="F31" s="1">
        <v>2194</v>
      </c>
      <c r="G31">
        <v>74</v>
      </c>
      <c r="H31" s="1">
        <v>1809</v>
      </c>
      <c r="I31" s="1">
        <v>1134</v>
      </c>
      <c r="J31">
        <v>13</v>
      </c>
      <c r="K31">
        <f t="shared" si="0"/>
        <v>123136</v>
      </c>
      <c r="L31">
        <f t="shared" si="1"/>
        <v>162356</v>
      </c>
      <c r="M31">
        <f t="shared" si="2"/>
        <v>14742</v>
      </c>
    </row>
    <row r="32" spans="1:13" x14ac:dyDescent="0.25">
      <c r="A32" t="s">
        <v>15</v>
      </c>
      <c r="B32" s="1">
        <v>2135</v>
      </c>
      <c r="C32" s="1">
        <v>1444</v>
      </c>
      <c r="D32">
        <v>39</v>
      </c>
      <c r="E32" s="1">
        <v>1044</v>
      </c>
      <c r="F32">
        <v>402</v>
      </c>
      <c r="G32">
        <v>140</v>
      </c>
      <c r="H32" s="1">
        <v>1091</v>
      </c>
      <c r="I32" s="1">
        <v>1042</v>
      </c>
      <c r="J32">
        <v>17</v>
      </c>
      <c r="K32">
        <f t="shared" si="0"/>
        <v>56316</v>
      </c>
      <c r="L32">
        <f t="shared" si="1"/>
        <v>56280</v>
      </c>
      <c r="M32">
        <f t="shared" si="2"/>
        <v>17714</v>
      </c>
    </row>
    <row r="33" spans="1:13" x14ac:dyDescent="0.25">
      <c r="A33" t="s">
        <v>14</v>
      </c>
      <c r="B33" s="1">
        <v>9856</v>
      </c>
      <c r="C33" s="1">
        <v>6651</v>
      </c>
      <c r="D33">
        <v>31</v>
      </c>
      <c r="E33" s="1">
        <v>7120</v>
      </c>
      <c r="F33" s="1">
        <v>4390</v>
      </c>
      <c r="G33">
        <v>41</v>
      </c>
      <c r="H33" s="1">
        <v>2736</v>
      </c>
      <c r="I33" s="1">
        <v>2261</v>
      </c>
      <c r="J33">
        <v>18</v>
      </c>
      <c r="K33">
        <f t="shared" si="0"/>
        <v>206181</v>
      </c>
      <c r="L33">
        <f t="shared" si="1"/>
        <v>179990</v>
      </c>
      <c r="M33">
        <f t="shared" si="2"/>
        <v>40698</v>
      </c>
    </row>
    <row r="34" spans="1:13" x14ac:dyDescent="0.25">
      <c r="A34" t="s">
        <v>13</v>
      </c>
      <c r="B34" s="1">
        <v>15347</v>
      </c>
      <c r="C34" s="1">
        <v>10844</v>
      </c>
      <c r="D34">
        <v>45</v>
      </c>
      <c r="E34" s="1">
        <v>10477</v>
      </c>
      <c r="F34" s="1">
        <v>7281</v>
      </c>
      <c r="G34">
        <v>75</v>
      </c>
      <c r="H34" s="1">
        <v>4870</v>
      </c>
      <c r="I34" s="1">
        <v>3563</v>
      </c>
      <c r="J34">
        <v>19</v>
      </c>
      <c r="K34">
        <f t="shared" si="0"/>
        <v>487980</v>
      </c>
      <c r="L34">
        <f t="shared" si="1"/>
        <v>546075</v>
      </c>
      <c r="M34">
        <f t="shared" si="2"/>
        <v>67697</v>
      </c>
    </row>
    <row r="35" spans="1:13" x14ac:dyDescent="0.25">
      <c r="A35" t="s">
        <v>12</v>
      </c>
      <c r="B35" s="1">
        <v>6112</v>
      </c>
      <c r="C35" s="1">
        <v>3544</v>
      </c>
      <c r="D35">
        <v>29</v>
      </c>
      <c r="E35" s="1">
        <v>4079</v>
      </c>
      <c r="F35" s="1">
        <v>2185</v>
      </c>
      <c r="G35">
        <v>50</v>
      </c>
      <c r="H35" s="1">
        <v>2033</v>
      </c>
      <c r="I35" s="1">
        <v>1359</v>
      </c>
      <c r="J35">
        <v>14</v>
      </c>
      <c r="K35">
        <f t="shared" si="0"/>
        <v>102776</v>
      </c>
      <c r="L35">
        <f t="shared" si="1"/>
        <v>109250</v>
      </c>
      <c r="M35">
        <f t="shared" si="2"/>
        <v>19026</v>
      </c>
    </row>
    <row r="36" spans="1:13" x14ac:dyDescent="0.25">
      <c r="A36" t="s">
        <v>11</v>
      </c>
      <c r="B36" s="1">
        <v>2169</v>
      </c>
      <c r="C36" s="1">
        <v>2255</v>
      </c>
      <c r="D36">
        <v>77</v>
      </c>
      <c r="E36" s="1">
        <v>1956</v>
      </c>
      <c r="F36" s="1">
        <v>1745</v>
      </c>
      <c r="G36">
        <v>112</v>
      </c>
      <c r="H36">
        <v>213</v>
      </c>
      <c r="I36">
        <v>510</v>
      </c>
      <c r="J36">
        <v>27</v>
      </c>
      <c r="K36">
        <f t="shared" si="0"/>
        <v>173635</v>
      </c>
      <c r="L36">
        <f t="shared" si="1"/>
        <v>195440</v>
      </c>
      <c r="M36">
        <f t="shared" si="2"/>
        <v>13770</v>
      </c>
    </row>
    <row r="37" spans="1:13" x14ac:dyDescent="0.25">
      <c r="A37" t="s">
        <v>10</v>
      </c>
      <c r="B37" s="1">
        <v>4925</v>
      </c>
      <c r="C37" s="1">
        <v>3932</v>
      </c>
      <c r="D37">
        <v>39</v>
      </c>
      <c r="E37" s="1">
        <v>2931</v>
      </c>
      <c r="F37" s="1">
        <v>2629</v>
      </c>
      <c r="G37">
        <v>45</v>
      </c>
      <c r="H37" s="1">
        <v>1994</v>
      </c>
      <c r="I37" s="1">
        <v>1303</v>
      </c>
      <c r="J37">
        <v>33</v>
      </c>
      <c r="K37">
        <f t="shared" si="0"/>
        <v>153348</v>
      </c>
      <c r="L37">
        <f t="shared" si="1"/>
        <v>118305</v>
      </c>
      <c r="M37">
        <f t="shared" si="2"/>
        <v>42999</v>
      </c>
    </row>
    <row r="38" spans="1:13" x14ac:dyDescent="0.25">
      <c r="A38" t="s">
        <v>9</v>
      </c>
      <c r="B38" s="1">
        <v>5399</v>
      </c>
      <c r="C38" s="1">
        <v>3525</v>
      </c>
      <c r="D38">
        <v>36</v>
      </c>
      <c r="E38" s="1">
        <v>3393</v>
      </c>
      <c r="F38" s="1">
        <v>2234</v>
      </c>
      <c r="G38">
        <v>69</v>
      </c>
      <c r="H38" s="1">
        <v>2006</v>
      </c>
      <c r="I38" s="1">
        <v>1291</v>
      </c>
      <c r="J38">
        <v>14</v>
      </c>
      <c r="K38">
        <f t="shared" si="0"/>
        <v>126900</v>
      </c>
      <c r="L38">
        <f t="shared" si="1"/>
        <v>154146</v>
      </c>
      <c r="M38">
        <f t="shared" si="2"/>
        <v>18074</v>
      </c>
    </row>
    <row r="39" spans="1:13" x14ac:dyDescent="0.25">
      <c r="A39" t="s">
        <v>8</v>
      </c>
      <c r="B39" s="1">
        <v>28706</v>
      </c>
      <c r="C39" s="1">
        <v>11610</v>
      </c>
      <c r="D39">
        <v>36</v>
      </c>
      <c r="E39" s="1">
        <v>22257</v>
      </c>
      <c r="F39" s="1">
        <v>7941</v>
      </c>
      <c r="G39">
        <v>65</v>
      </c>
      <c r="H39" s="1">
        <v>6449</v>
      </c>
      <c r="I39" s="1">
        <v>3669</v>
      </c>
      <c r="J39">
        <v>15</v>
      </c>
      <c r="K39">
        <f t="shared" si="0"/>
        <v>417960</v>
      </c>
      <c r="L39">
        <f t="shared" si="1"/>
        <v>516165</v>
      </c>
      <c r="M39">
        <f t="shared" si="2"/>
        <v>55035</v>
      </c>
    </row>
    <row r="40" spans="1:13" x14ac:dyDescent="0.25">
      <c r="A40" t="s">
        <v>7</v>
      </c>
      <c r="B40" s="1">
        <v>3432</v>
      </c>
      <c r="C40" s="1">
        <v>2513</v>
      </c>
      <c r="D40">
        <v>31</v>
      </c>
      <c r="E40" s="1">
        <v>1939</v>
      </c>
      <c r="F40" s="1">
        <v>1300</v>
      </c>
      <c r="G40">
        <v>63</v>
      </c>
      <c r="H40" s="1">
        <v>1493</v>
      </c>
      <c r="I40" s="1">
        <v>1213</v>
      </c>
      <c r="J40">
        <v>12</v>
      </c>
      <c r="K40">
        <f t="shared" si="0"/>
        <v>77903</v>
      </c>
      <c r="L40">
        <f t="shared" si="1"/>
        <v>81900</v>
      </c>
      <c r="M40">
        <f t="shared" si="2"/>
        <v>14556</v>
      </c>
    </row>
    <row r="41" spans="1:13" x14ac:dyDescent="0.25">
      <c r="A41" t="s">
        <v>6</v>
      </c>
      <c r="B41" s="1">
        <v>3818</v>
      </c>
      <c r="C41" s="1">
        <v>2411</v>
      </c>
      <c r="D41">
        <v>33</v>
      </c>
      <c r="E41" s="1">
        <v>2172</v>
      </c>
      <c r="F41" s="1">
        <v>1225</v>
      </c>
      <c r="G41">
        <v>59</v>
      </c>
      <c r="H41" s="1">
        <v>1646</v>
      </c>
      <c r="I41" s="1">
        <v>1186</v>
      </c>
      <c r="J41">
        <v>19</v>
      </c>
      <c r="K41">
        <f t="shared" si="0"/>
        <v>79563</v>
      </c>
      <c r="L41">
        <f t="shared" si="1"/>
        <v>72275</v>
      </c>
      <c r="M41">
        <f t="shared" si="2"/>
        <v>22534</v>
      </c>
    </row>
    <row r="42" spans="1:13" x14ac:dyDescent="0.25">
      <c r="A42" t="s">
        <v>5</v>
      </c>
      <c r="B42" s="1">
        <v>6911</v>
      </c>
      <c r="C42" s="1">
        <v>5495</v>
      </c>
      <c r="D42">
        <v>41</v>
      </c>
      <c r="E42" s="1">
        <v>4172</v>
      </c>
      <c r="F42" s="1">
        <v>3656</v>
      </c>
      <c r="G42">
        <v>66</v>
      </c>
      <c r="H42" s="1">
        <v>2739</v>
      </c>
      <c r="I42" s="1">
        <v>1839</v>
      </c>
      <c r="J42">
        <v>18</v>
      </c>
      <c r="K42">
        <f t="shared" si="0"/>
        <v>225295</v>
      </c>
      <c r="L42">
        <f t="shared" si="1"/>
        <v>241296</v>
      </c>
      <c r="M42">
        <f t="shared" si="2"/>
        <v>33102</v>
      </c>
    </row>
    <row r="43" spans="1:13" x14ac:dyDescent="0.25">
      <c r="A43" t="s">
        <v>4</v>
      </c>
      <c r="B43" s="1">
        <v>19238</v>
      </c>
      <c r="C43" s="1">
        <v>12000</v>
      </c>
      <c r="D43">
        <v>50</v>
      </c>
      <c r="E43" s="1">
        <v>12679</v>
      </c>
      <c r="F43" s="1">
        <v>7346</v>
      </c>
      <c r="G43">
        <v>62</v>
      </c>
      <c r="H43" s="1">
        <v>6559</v>
      </c>
      <c r="I43" s="1">
        <v>4654</v>
      </c>
      <c r="J43">
        <v>39</v>
      </c>
      <c r="K43">
        <f t="shared" si="0"/>
        <v>600000</v>
      </c>
      <c r="L43">
        <f t="shared" si="1"/>
        <v>455452</v>
      </c>
      <c r="M43">
        <f t="shared" si="2"/>
        <v>181506</v>
      </c>
    </row>
    <row r="44" spans="1:13" x14ac:dyDescent="0.25">
      <c r="A44" t="s">
        <v>3</v>
      </c>
      <c r="B44" s="1">
        <v>5441</v>
      </c>
      <c r="C44" s="1">
        <v>3429</v>
      </c>
      <c r="D44">
        <v>51</v>
      </c>
      <c r="E44" s="1">
        <v>3435</v>
      </c>
      <c r="F44" s="1">
        <v>2237</v>
      </c>
      <c r="G44">
        <v>86</v>
      </c>
      <c r="H44" s="1">
        <v>2006</v>
      </c>
      <c r="I44" s="1">
        <v>1192</v>
      </c>
      <c r="J44">
        <v>19</v>
      </c>
      <c r="K44">
        <f t="shared" si="0"/>
        <v>174879</v>
      </c>
      <c r="L44">
        <f t="shared" si="1"/>
        <v>192382</v>
      </c>
      <c r="M44">
        <f t="shared" si="2"/>
        <v>22648</v>
      </c>
    </row>
    <row r="45" spans="1:13" x14ac:dyDescent="0.25">
      <c r="A45" t="s">
        <v>2</v>
      </c>
      <c r="B45" s="1">
        <v>4578</v>
      </c>
      <c r="C45" s="1">
        <v>1912</v>
      </c>
      <c r="D45">
        <v>66</v>
      </c>
      <c r="E45" s="1">
        <v>3116</v>
      </c>
      <c r="F45" s="1">
        <v>1109</v>
      </c>
      <c r="G45">
        <v>142</v>
      </c>
      <c r="H45" s="1">
        <v>1462</v>
      </c>
      <c r="I45">
        <v>803</v>
      </c>
      <c r="J45">
        <v>15</v>
      </c>
      <c r="K45">
        <f t="shared" si="0"/>
        <v>126192</v>
      </c>
      <c r="L45">
        <f t="shared" si="1"/>
        <v>157478</v>
      </c>
      <c r="M45">
        <f t="shared" si="2"/>
        <v>12045</v>
      </c>
    </row>
    <row r="46" spans="1:13" x14ac:dyDescent="0.25">
      <c r="A46" t="s">
        <v>1</v>
      </c>
      <c r="B46" s="1">
        <v>7163</v>
      </c>
      <c r="C46" s="1">
        <v>4498</v>
      </c>
      <c r="D46">
        <v>39</v>
      </c>
      <c r="E46" s="1">
        <v>3854</v>
      </c>
      <c r="F46" s="1">
        <v>2292</v>
      </c>
      <c r="G46">
        <v>73</v>
      </c>
      <c r="H46" s="1">
        <v>3309</v>
      </c>
      <c r="I46" s="1">
        <v>2206</v>
      </c>
      <c r="J46">
        <v>20</v>
      </c>
      <c r="K46">
        <f t="shared" si="0"/>
        <v>175422</v>
      </c>
      <c r="L46">
        <f t="shared" si="1"/>
        <v>167316</v>
      </c>
      <c r="M46">
        <f t="shared" si="2"/>
        <v>44120</v>
      </c>
    </row>
    <row r="47" spans="1:13" x14ac:dyDescent="0.25">
      <c r="A47" t="s">
        <v>0</v>
      </c>
      <c r="B47" s="1">
        <f>SUM(B2:B46)</f>
        <v>375852</v>
      </c>
      <c r="C47" s="1">
        <f>SUM(C2:C46)</f>
        <v>230970</v>
      </c>
      <c r="D47">
        <f>K47/C47</f>
        <v>40.456089535437499</v>
      </c>
      <c r="E47" s="1">
        <f>SUM(E2:E46)</f>
        <v>246269</v>
      </c>
      <c r="F47" s="1">
        <f>SUM(F2:F46)</f>
        <v>147541</v>
      </c>
      <c r="G47">
        <f>L47/F47</f>
        <v>62.11027443219173</v>
      </c>
      <c r="H47" s="1">
        <f>SUM(H2:H46)</f>
        <v>129583</v>
      </c>
      <c r="I47" s="1">
        <f>SUM(I2:I46)</f>
        <v>83429</v>
      </c>
      <c r="J47">
        <f>M47/I47</f>
        <v>22.530331179805582</v>
      </c>
      <c r="K47">
        <f>SUM(K2:K46)</f>
        <v>9344143</v>
      </c>
      <c r="L47">
        <f>SUM(L2:L46)</f>
        <v>9163812</v>
      </c>
      <c r="M47">
        <f>SUM(M2:M46)</f>
        <v>1879683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9"/>
  <sheetViews>
    <sheetView workbookViewId="0"/>
  </sheetViews>
  <sheetFormatPr baseColWidth="10" defaultRowHeight="15" x14ac:dyDescent="0.25"/>
  <cols>
    <col min="1" max="1" width="21" bestFit="1" customWidth="1"/>
    <col min="2" max="2" width="8.85546875" bestFit="1" customWidth="1"/>
    <col min="4" max="4" width="10.85546875" bestFit="1" customWidth="1"/>
    <col min="5" max="5" width="8.85546875" bestFit="1" customWidth="1"/>
    <col min="7" max="7" width="10" bestFit="1" customWidth="1"/>
    <col min="8" max="8" width="8.85546875" bestFit="1" customWidth="1"/>
    <col min="10" max="10" width="8.140625" bestFit="1" customWidth="1"/>
    <col min="11" max="13" width="0" hidden="1" customWidth="1"/>
  </cols>
  <sheetData>
    <row r="1" spans="1:13" ht="30" x14ac:dyDescent="0.25">
      <c r="A1" s="2" t="s">
        <v>58</v>
      </c>
      <c r="B1" s="2" t="s">
        <v>57</v>
      </c>
      <c r="C1" s="2" t="s">
        <v>56</v>
      </c>
      <c r="D1" s="2" t="s">
        <v>55</v>
      </c>
      <c r="E1" s="2" t="s">
        <v>54</v>
      </c>
      <c r="F1" s="2" t="s">
        <v>53</v>
      </c>
      <c r="G1" s="2" t="s">
        <v>52</v>
      </c>
      <c r="H1" s="2" t="s">
        <v>51</v>
      </c>
      <c r="I1" s="2" t="s">
        <v>50</v>
      </c>
      <c r="J1" s="2" t="s">
        <v>49</v>
      </c>
      <c r="K1" t="s">
        <v>48</v>
      </c>
      <c r="L1" t="s">
        <v>47</v>
      </c>
      <c r="M1" t="s">
        <v>46</v>
      </c>
    </row>
    <row r="2" spans="1:13" x14ac:dyDescent="0.25">
      <c r="A2" s="7" t="s">
        <v>45</v>
      </c>
      <c r="B2" s="1">
        <v>3752</v>
      </c>
      <c r="C2" s="1">
        <v>3937</v>
      </c>
      <c r="D2">
        <v>35</v>
      </c>
      <c r="E2" s="1">
        <v>1559</v>
      </c>
      <c r="F2" s="1">
        <v>2016</v>
      </c>
      <c r="G2">
        <v>61</v>
      </c>
      <c r="H2" s="1">
        <v>2193</v>
      </c>
      <c r="I2" s="1">
        <v>1921</v>
      </c>
      <c r="J2">
        <v>26</v>
      </c>
      <c r="K2">
        <f>D2*C2</f>
        <v>137795</v>
      </c>
      <c r="L2">
        <f>G2*F2</f>
        <v>122976</v>
      </c>
      <c r="M2">
        <f>J2*I2</f>
        <v>49946</v>
      </c>
    </row>
    <row r="3" spans="1:13" x14ac:dyDescent="0.25">
      <c r="A3" s="7" t="s">
        <v>44</v>
      </c>
      <c r="B3" s="1">
        <v>13039</v>
      </c>
      <c r="C3" s="1">
        <v>12004</v>
      </c>
      <c r="D3">
        <v>31</v>
      </c>
      <c r="E3" s="1">
        <v>7092</v>
      </c>
      <c r="F3" s="1">
        <v>6568</v>
      </c>
      <c r="G3">
        <v>64</v>
      </c>
      <c r="H3" s="1">
        <v>5947</v>
      </c>
      <c r="I3" s="1">
        <v>5436</v>
      </c>
      <c r="J3">
        <v>16</v>
      </c>
      <c r="K3">
        <f t="shared" ref="K3:K46" si="0">D3*C3</f>
        <v>372124</v>
      </c>
      <c r="L3">
        <f t="shared" ref="L3:L46" si="1">G3*F3</f>
        <v>420352</v>
      </c>
      <c r="M3">
        <f t="shared" ref="M3:M46" si="2">J3*I3</f>
        <v>86976</v>
      </c>
    </row>
    <row r="4" spans="1:13" x14ac:dyDescent="0.25">
      <c r="A4" s="7" t="s">
        <v>43</v>
      </c>
      <c r="B4" s="1">
        <v>4875</v>
      </c>
      <c r="C4" s="1">
        <v>4232</v>
      </c>
      <c r="D4">
        <v>22</v>
      </c>
      <c r="E4" s="1">
        <v>1057</v>
      </c>
      <c r="F4" s="1">
        <v>1167</v>
      </c>
      <c r="G4">
        <v>53</v>
      </c>
      <c r="H4" s="1">
        <v>3818</v>
      </c>
      <c r="I4" s="1">
        <v>3065</v>
      </c>
      <c r="J4">
        <v>18</v>
      </c>
      <c r="K4">
        <f t="shared" si="0"/>
        <v>93104</v>
      </c>
      <c r="L4">
        <f t="shared" si="1"/>
        <v>61851</v>
      </c>
      <c r="M4">
        <f t="shared" si="2"/>
        <v>55170</v>
      </c>
    </row>
    <row r="5" spans="1:13" x14ac:dyDescent="0.25">
      <c r="A5" s="7" t="s">
        <v>69</v>
      </c>
      <c r="B5">
        <v>1</v>
      </c>
      <c r="C5">
        <v>0</v>
      </c>
      <c r="D5">
        <v>0</v>
      </c>
      <c r="E5">
        <v>0</v>
      </c>
      <c r="F5">
        <v>0</v>
      </c>
      <c r="G5">
        <v>0</v>
      </c>
      <c r="H5">
        <v>1</v>
      </c>
      <c r="I5">
        <v>0</v>
      </c>
      <c r="J5">
        <v>0</v>
      </c>
      <c r="K5">
        <f t="shared" si="0"/>
        <v>0</v>
      </c>
      <c r="L5">
        <f t="shared" si="1"/>
        <v>0</v>
      </c>
      <c r="M5">
        <f t="shared" si="2"/>
        <v>0</v>
      </c>
    </row>
    <row r="6" spans="1:13" x14ac:dyDescent="0.25">
      <c r="A6" s="7" t="s">
        <v>42</v>
      </c>
      <c r="B6" s="1">
        <v>9202</v>
      </c>
      <c r="C6" s="1">
        <v>8236</v>
      </c>
      <c r="D6">
        <v>28</v>
      </c>
      <c r="E6" s="1">
        <v>4981</v>
      </c>
      <c r="F6" s="1">
        <v>5089</v>
      </c>
      <c r="G6">
        <v>53</v>
      </c>
      <c r="H6" s="1">
        <v>4221</v>
      </c>
      <c r="I6" s="1">
        <v>3147</v>
      </c>
      <c r="J6">
        <v>15</v>
      </c>
      <c r="K6">
        <f t="shared" si="0"/>
        <v>230608</v>
      </c>
      <c r="L6">
        <f t="shared" si="1"/>
        <v>269717</v>
      </c>
      <c r="M6">
        <f t="shared" si="2"/>
        <v>47205</v>
      </c>
    </row>
    <row r="7" spans="1:13" x14ac:dyDescent="0.25">
      <c r="A7" s="7" t="s">
        <v>41</v>
      </c>
      <c r="B7" s="1">
        <v>3137</v>
      </c>
      <c r="C7" s="1">
        <v>3050</v>
      </c>
      <c r="D7">
        <v>30</v>
      </c>
      <c r="E7" s="1">
        <v>1738</v>
      </c>
      <c r="F7" s="1">
        <v>1991</v>
      </c>
      <c r="G7">
        <v>49</v>
      </c>
      <c r="H7" s="1">
        <v>1399</v>
      </c>
      <c r="I7" s="1">
        <v>1059</v>
      </c>
      <c r="J7">
        <v>15</v>
      </c>
      <c r="K7">
        <f t="shared" si="0"/>
        <v>91500</v>
      </c>
      <c r="L7">
        <f t="shared" si="1"/>
        <v>97559</v>
      </c>
      <c r="M7">
        <f t="shared" si="2"/>
        <v>15885</v>
      </c>
    </row>
    <row r="8" spans="1:13" x14ac:dyDescent="0.25">
      <c r="A8" s="7" t="s">
        <v>40</v>
      </c>
      <c r="B8" s="1">
        <v>5730</v>
      </c>
      <c r="C8" s="1">
        <v>5563</v>
      </c>
      <c r="D8">
        <v>67</v>
      </c>
      <c r="E8" s="1">
        <v>4702</v>
      </c>
      <c r="F8" s="1">
        <v>3728</v>
      </c>
      <c r="G8">
        <v>96</v>
      </c>
      <c r="H8" s="1">
        <v>1028</v>
      </c>
      <c r="I8" s="1">
        <v>1835</v>
      </c>
      <c r="J8">
        <v>47</v>
      </c>
      <c r="K8">
        <f t="shared" si="0"/>
        <v>372721</v>
      </c>
      <c r="L8">
        <f t="shared" si="1"/>
        <v>357888</v>
      </c>
      <c r="M8">
        <f t="shared" si="2"/>
        <v>86245</v>
      </c>
    </row>
    <row r="9" spans="1:13" x14ac:dyDescent="0.25">
      <c r="A9" s="7" t="s">
        <v>39</v>
      </c>
      <c r="B9" s="1">
        <v>7581</v>
      </c>
      <c r="C9" s="1">
        <v>7635</v>
      </c>
      <c r="D9">
        <v>55</v>
      </c>
      <c r="E9" s="1">
        <v>4694</v>
      </c>
      <c r="F9" s="1">
        <v>4642</v>
      </c>
      <c r="G9">
        <v>85</v>
      </c>
      <c r="H9" s="1">
        <v>2887</v>
      </c>
      <c r="I9" s="1">
        <v>2993</v>
      </c>
      <c r="J9">
        <v>30</v>
      </c>
      <c r="K9">
        <f t="shared" si="0"/>
        <v>419925</v>
      </c>
      <c r="L9">
        <f t="shared" si="1"/>
        <v>394570</v>
      </c>
      <c r="M9">
        <f t="shared" si="2"/>
        <v>89790</v>
      </c>
    </row>
    <row r="10" spans="1:13" x14ac:dyDescent="0.25">
      <c r="A10" s="7" t="s">
        <v>70</v>
      </c>
      <c r="B10">
        <v>2</v>
      </c>
      <c r="C10">
        <v>0</v>
      </c>
      <c r="D10">
        <v>0</v>
      </c>
      <c r="E10">
        <v>0</v>
      </c>
      <c r="F10">
        <v>0</v>
      </c>
      <c r="G10">
        <v>0</v>
      </c>
      <c r="H10">
        <v>2</v>
      </c>
      <c r="I10">
        <v>0</v>
      </c>
      <c r="J10">
        <v>0</v>
      </c>
      <c r="K10">
        <f t="shared" si="0"/>
        <v>0</v>
      </c>
      <c r="L10">
        <f t="shared" si="1"/>
        <v>0</v>
      </c>
      <c r="M10">
        <f t="shared" si="2"/>
        <v>0</v>
      </c>
    </row>
    <row r="11" spans="1:13" x14ac:dyDescent="0.25">
      <c r="A11" s="7" t="s">
        <v>38</v>
      </c>
      <c r="B11" s="1">
        <v>10364</v>
      </c>
      <c r="C11" s="1">
        <v>9616</v>
      </c>
      <c r="D11">
        <v>49</v>
      </c>
      <c r="E11" s="1">
        <v>8474</v>
      </c>
      <c r="F11" s="1">
        <v>7932</v>
      </c>
      <c r="G11">
        <v>66</v>
      </c>
      <c r="H11" s="1">
        <v>1890</v>
      </c>
      <c r="I11" s="1">
        <v>1684</v>
      </c>
      <c r="J11">
        <v>11</v>
      </c>
      <c r="K11">
        <f t="shared" si="0"/>
        <v>471184</v>
      </c>
      <c r="L11">
        <f t="shared" si="1"/>
        <v>523512</v>
      </c>
      <c r="M11">
        <f t="shared" si="2"/>
        <v>18524</v>
      </c>
    </row>
    <row r="12" spans="1:13" x14ac:dyDescent="0.25">
      <c r="A12" s="7" t="s">
        <v>37</v>
      </c>
      <c r="B12" s="1">
        <v>4366</v>
      </c>
      <c r="C12" s="1">
        <v>4224</v>
      </c>
      <c r="D12">
        <v>55</v>
      </c>
      <c r="E12" s="1">
        <v>2358</v>
      </c>
      <c r="F12" s="1">
        <v>2411</v>
      </c>
      <c r="G12">
        <v>103</v>
      </c>
      <c r="H12" s="1">
        <v>2008</v>
      </c>
      <c r="I12" s="1">
        <v>1813</v>
      </c>
      <c r="J12">
        <v>29</v>
      </c>
      <c r="K12">
        <f t="shared" si="0"/>
        <v>232320</v>
      </c>
      <c r="L12">
        <f t="shared" si="1"/>
        <v>248333</v>
      </c>
      <c r="M12">
        <f t="shared" si="2"/>
        <v>52577</v>
      </c>
    </row>
    <row r="13" spans="1:13" x14ac:dyDescent="0.25">
      <c r="A13" s="7" t="s">
        <v>36</v>
      </c>
      <c r="B13" s="1">
        <v>21028</v>
      </c>
      <c r="C13" s="1">
        <v>19638</v>
      </c>
      <c r="D13">
        <v>34</v>
      </c>
      <c r="E13" s="1">
        <v>14607</v>
      </c>
      <c r="F13" s="1">
        <v>15519</v>
      </c>
      <c r="G13">
        <v>41</v>
      </c>
      <c r="H13" s="1">
        <v>6421</v>
      </c>
      <c r="I13" s="1">
        <v>4119</v>
      </c>
      <c r="J13">
        <v>23</v>
      </c>
      <c r="K13">
        <f t="shared" si="0"/>
        <v>667692</v>
      </c>
      <c r="L13">
        <f t="shared" si="1"/>
        <v>636279</v>
      </c>
      <c r="M13">
        <f t="shared" si="2"/>
        <v>94737</v>
      </c>
    </row>
    <row r="14" spans="1:13" x14ac:dyDescent="0.25">
      <c r="A14" s="7" t="s">
        <v>35</v>
      </c>
      <c r="B14" s="1">
        <v>7967</v>
      </c>
      <c r="C14" s="1">
        <v>7385</v>
      </c>
      <c r="D14">
        <v>41</v>
      </c>
      <c r="E14" s="1">
        <v>6166</v>
      </c>
      <c r="F14" s="1">
        <v>5047</v>
      </c>
      <c r="G14">
        <v>63</v>
      </c>
      <c r="H14" s="1">
        <v>1801</v>
      </c>
      <c r="I14" s="1">
        <v>2338</v>
      </c>
      <c r="J14">
        <v>25</v>
      </c>
      <c r="K14">
        <f t="shared" si="0"/>
        <v>302785</v>
      </c>
      <c r="L14">
        <f t="shared" si="1"/>
        <v>317961</v>
      </c>
      <c r="M14">
        <f t="shared" si="2"/>
        <v>58450</v>
      </c>
    </row>
    <row r="15" spans="1:13" x14ac:dyDescent="0.25">
      <c r="A15" s="7" t="s">
        <v>34</v>
      </c>
      <c r="B15" s="1">
        <v>8360</v>
      </c>
      <c r="C15" s="1">
        <v>7425</v>
      </c>
      <c r="D15">
        <v>44</v>
      </c>
      <c r="E15" s="1">
        <v>6350</v>
      </c>
      <c r="F15" s="1">
        <v>5626</v>
      </c>
      <c r="G15">
        <v>65</v>
      </c>
      <c r="H15" s="1">
        <v>2010</v>
      </c>
      <c r="I15" s="1">
        <v>1799</v>
      </c>
      <c r="J15">
        <v>17</v>
      </c>
      <c r="K15">
        <f t="shared" si="0"/>
        <v>326700</v>
      </c>
      <c r="L15">
        <f t="shared" si="1"/>
        <v>365690</v>
      </c>
      <c r="M15">
        <f t="shared" si="2"/>
        <v>30583</v>
      </c>
    </row>
    <row r="16" spans="1:13" x14ac:dyDescent="0.25">
      <c r="A16" s="7" t="s">
        <v>33</v>
      </c>
      <c r="B16">
        <v>290</v>
      </c>
      <c r="C16">
        <v>154</v>
      </c>
      <c r="D16">
        <v>44</v>
      </c>
      <c r="E16">
        <v>0</v>
      </c>
      <c r="F16">
        <v>0</v>
      </c>
      <c r="G16">
        <v>0</v>
      </c>
      <c r="H16">
        <v>290</v>
      </c>
      <c r="I16">
        <v>154</v>
      </c>
      <c r="J16">
        <v>44</v>
      </c>
      <c r="K16">
        <f t="shared" si="0"/>
        <v>6776</v>
      </c>
      <c r="L16">
        <f t="shared" si="1"/>
        <v>0</v>
      </c>
      <c r="M16">
        <f t="shared" si="2"/>
        <v>6776</v>
      </c>
    </row>
    <row r="17" spans="1:13" x14ac:dyDescent="0.25">
      <c r="A17" s="7" t="s">
        <v>32</v>
      </c>
      <c r="B17" s="1">
        <v>4028</v>
      </c>
      <c r="C17" s="1">
        <v>4660</v>
      </c>
      <c r="D17">
        <v>44</v>
      </c>
      <c r="E17" s="1">
        <v>1998</v>
      </c>
      <c r="F17" s="1">
        <v>2804</v>
      </c>
      <c r="G17">
        <v>72</v>
      </c>
      <c r="H17" s="1">
        <v>2030</v>
      </c>
      <c r="I17" s="1">
        <v>1856</v>
      </c>
      <c r="J17">
        <v>28</v>
      </c>
      <c r="K17">
        <f t="shared" si="0"/>
        <v>205040</v>
      </c>
      <c r="L17">
        <f t="shared" si="1"/>
        <v>201888</v>
      </c>
      <c r="M17">
        <f t="shared" si="2"/>
        <v>51968</v>
      </c>
    </row>
    <row r="18" spans="1:13" x14ac:dyDescent="0.25">
      <c r="A18" s="7" t="s">
        <v>31</v>
      </c>
      <c r="B18" s="1">
        <v>5126</v>
      </c>
      <c r="C18" s="1">
        <v>4757</v>
      </c>
      <c r="D18">
        <v>27</v>
      </c>
      <c r="E18" s="1">
        <v>2779</v>
      </c>
      <c r="F18" s="1">
        <v>2698</v>
      </c>
      <c r="G18">
        <v>47</v>
      </c>
      <c r="H18" s="1">
        <v>2347</v>
      </c>
      <c r="I18" s="1">
        <v>2059</v>
      </c>
      <c r="J18">
        <v>18</v>
      </c>
      <c r="K18">
        <f t="shared" si="0"/>
        <v>128439</v>
      </c>
      <c r="L18">
        <f t="shared" si="1"/>
        <v>126806</v>
      </c>
      <c r="M18">
        <f t="shared" si="2"/>
        <v>37062</v>
      </c>
    </row>
    <row r="19" spans="1:13" x14ac:dyDescent="0.25">
      <c r="A19" s="7" t="s">
        <v>30</v>
      </c>
      <c r="B19" s="1">
        <v>10370</v>
      </c>
      <c r="C19" s="1">
        <v>9217</v>
      </c>
      <c r="D19">
        <v>28</v>
      </c>
      <c r="E19" s="1">
        <v>5044</v>
      </c>
      <c r="F19" s="1">
        <v>4894</v>
      </c>
      <c r="G19">
        <v>56</v>
      </c>
      <c r="H19" s="1">
        <v>5326</v>
      </c>
      <c r="I19" s="1">
        <v>4323</v>
      </c>
      <c r="J19">
        <v>15</v>
      </c>
      <c r="K19">
        <f t="shared" si="0"/>
        <v>258076</v>
      </c>
      <c r="L19">
        <f t="shared" si="1"/>
        <v>274064</v>
      </c>
      <c r="M19">
        <f t="shared" si="2"/>
        <v>64845</v>
      </c>
    </row>
    <row r="20" spans="1:13" x14ac:dyDescent="0.25">
      <c r="A20" s="7" t="s">
        <v>29</v>
      </c>
      <c r="B20" s="1">
        <v>3697</v>
      </c>
      <c r="C20" s="1">
        <v>4252</v>
      </c>
      <c r="D20">
        <v>38</v>
      </c>
      <c r="E20" s="1">
        <v>2011</v>
      </c>
      <c r="F20" s="1">
        <v>2578</v>
      </c>
      <c r="G20">
        <v>69</v>
      </c>
      <c r="H20" s="1">
        <v>1686</v>
      </c>
      <c r="I20" s="1">
        <v>1674</v>
      </c>
      <c r="J20">
        <v>17</v>
      </c>
      <c r="K20">
        <f t="shared" si="0"/>
        <v>161576</v>
      </c>
      <c r="L20">
        <f t="shared" si="1"/>
        <v>177882</v>
      </c>
      <c r="M20">
        <f t="shared" si="2"/>
        <v>28458</v>
      </c>
    </row>
    <row r="21" spans="1:13" x14ac:dyDescent="0.25">
      <c r="A21" s="7" t="s">
        <v>28</v>
      </c>
      <c r="B21" s="1">
        <v>7147</v>
      </c>
      <c r="C21" s="1">
        <v>6300</v>
      </c>
      <c r="D21">
        <v>29</v>
      </c>
      <c r="E21" s="1">
        <v>1869</v>
      </c>
      <c r="F21" s="1">
        <v>2197</v>
      </c>
      <c r="G21">
        <v>72</v>
      </c>
      <c r="H21" s="1">
        <v>5278</v>
      </c>
      <c r="I21" s="1">
        <v>4103</v>
      </c>
      <c r="J21">
        <v>20</v>
      </c>
      <c r="K21">
        <f t="shared" si="0"/>
        <v>182700</v>
      </c>
      <c r="L21">
        <f t="shared" si="1"/>
        <v>158184</v>
      </c>
      <c r="M21">
        <f t="shared" si="2"/>
        <v>82060</v>
      </c>
    </row>
    <row r="22" spans="1:13" x14ac:dyDescent="0.25">
      <c r="A22" s="7" t="s">
        <v>27</v>
      </c>
      <c r="B22" s="1">
        <v>4709</v>
      </c>
      <c r="C22" s="1">
        <v>4503</v>
      </c>
      <c r="D22">
        <v>49</v>
      </c>
      <c r="E22" s="1">
        <v>2588</v>
      </c>
      <c r="F22" s="1">
        <v>2422</v>
      </c>
      <c r="G22">
        <v>71</v>
      </c>
      <c r="H22" s="1">
        <v>2121</v>
      </c>
      <c r="I22" s="1">
        <v>2081</v>
      </c>
      <c r="J22">
        <v>40</v>
      </c>
      <c r="K22">
        <f t="shared" si="0"/>
        <v>220647</v>
      </c>
      <c r="L22">
        <f t="shared" si="1"/>
        <v>171962</v>
      </c>
      <c r="M22">
        <f t="shared" si="2"/>
        <v>83240</v>
      </c>
    </row>
    <row r="23" spans="1:13" x14ac:dyDescent="0.25">
      <c r="A23" s="7" t="s">
        <v>26</v>
      </c>
      <c r="B23" s="1">
        <v>6367</v>
      </c>
      <c r="C23" s="1">
        <v>6709</v>
      </c>
      <c r="D23">
        <v>66</v>
      </c>
      <c r="E23" s="1">
        <v>5204</v>
      </c>
      <c r="F23" s="1">
        <v>4709</v>
      </c>
      <c r="G23">
        <v>77</v>
      </c>
      <c r="H23" s="1">
        <v>1163</v>
      </c>
      <c r="I23" s="1">
        <v>2000</v>
      </c>
      <c r="J23">
        <v>47</v>
      </c>
      <c r="K23">
        <f t="shared" si="0"/>
        <v>442794</v>
      </c>
      <c r="L23">
        <f t="shared" si="1"/>
        <v>362593</v>
      </c>
      <c r="M23">
        <f t="shared" si="2"/>
        <v>94000</v>
      </c>
    </row>
    <row r="24" spans="1:13" x14ac:dyDescent="0.25">
      <c r="A24" s="7" t="s">
        <v>25</v>
      </c>
      <c r="B24" s="1">
        <v>4792</v>
      </c>
      <c r="C24" s="1">
        <v>5551</v>
      </c>
      <c r="D24">
        <v>30</v>
      </c>
      <c r="E24" s="1">
        <v>2605</v>
      </c>
      <c r="F24" s="1">
        <v>3480</v>
      </c>
      <c r="G24">
        <v>57</v>
      </c>
      <c r="H24" s="1">
        <v>2187</v>
      </c>
      <c r="I24" s="1">
        <v>2071</v>
      </c>
      <c r="J24">
        <v>11</v>
      </c>
      <c r="K24">
        <f t="shared" si="0"/>
        <v>166530</v>
      </c>
      <c r="L24">
        <f t="shared" si="1"/>
        <v>198360</v>
      </c>
      <c r="M24">
        <f t="shared" si="2"/>
        <v>22781</v>
      </c>
    </row>
    <row r="25" spans="1:13" x14ac:dyDescent="0.25">
      <c r="A25" s="7" t="s">
        <v>24</v>
      </c>
      <c r="B25" s="1">
        <v>5804</v>
      </c>
      <c r="C25" s="1">
        <v>5526</v>
      </c>
      <c r="D25">
        <v>27</v>
      </c>
      <c r="E25" s="1">
        <v>2333</v>
      </c>
      <c r="F25" s="1">
        <v>2890</v>
      </c>
      <c r="G25">
        <v>52</v>
      </c>
      <c r="H25" s="1">
        <v>3471</v>
      </c>
      <c r="I25" s="1">
        <v>2636</v>
      </c>
      <c r="J25">
        <v>17</v>
      </c>
      <c r="K25">
        <f t="shared" si="0"/>
        <v>149202</v>
      </c>
      <c r="L25">
        <f t="shared" si="1"/>
        <v>150280</v>
      </c>
      <c r="M25">
        <f t="shared" si="2"/>
        <v>44812</v>
      </c>
    </row>
    <row r="26" spans="1:13" x14ac:dyDescent="0.25">
      <c r="A26" s="7" t="s">
        <v>23</v>
      </c>
      <c r="B26" s="1">
        <v>5143</v>
      </c>
      <c r="C26" s="1">
        <v>5498</v>
      </c>
      <c r="D26">
        <v>52</v>
      </c>
      <c r="E26" s="1">
        <v>3435</v>
      </c>
      <c r="F26" s="1">
        <v>3506</v>
      </c>
      <c r="G26">
        <v>71</v>
      </c>
      <c r="H26" s="1">
        <v>1708</v>
      </c>
      <c r="I26" s="1">
        <v>1992</v>
      </c>
      <c r="J26">
        <v>37</v>
      </c>
      <c r="K26">
        <f t="shared" si="0"/>
        <v>285896</v>
      </c>
      <c r="L26">
        <f t="shared" si="1"/>
        <v>248926</v>
      </c>
      <c r="M26">
        <f t="shared" si="2"/>
        <v>73704</v>
      </c>
    </row>
    <row r="27" spans="1:13" x14ac:dyDescent="0.25">
      <c r="A27" s="7" t="s">
        <v>22</v>
      </c>
      <c r="B27" s="1">
        <v>5845</v>
      </c>
      <c r="C27" s="1">
        <v>8486</v>
      </c>
      <c r="D27">
        <v>44</v>
      </c>
      <c r="E27" s="1">
        <v>4790</v>
      </c>
      <c r="F27" s="1">
        <v>7425</v>
      </c>
      <c r="G27">
        <v>46</v>
      </c>
      <c r="H27" s="1">
        <v>1055</v>
      </c>
      <c r="I27" s="1">
        <v>1061</v>
      </c>
      <c r="J27">
        <v>39</v>
      </c>
      <c r="K27">
        <f t="shared" si="0"/>
        <v>373384</v>
      </c>
      <c r="L27">
        <f t="shared" si="1"/>
        <v>341550</v>
      </c>
      <c r="M27">
        <f t="shared" si="2"/>
        <v>41379</v>
      </c>
    </row>
    <row r="28" spans="1:13" x14ac:dyDescent="0.25">
      <c r="A28" s="7" t="s">
        <v>21</v>
      </c>
      <c r="B28" s="1">
        <v>37578</v>
      </c>
      <c r="C28" s="1">
        <v>33947</v>
      </c>
      <c r="D28">
        <v>44</v>
      </c>
      <c r="E28" s="1">
        <v>19953</v>
      </c>
      <c r="F28" s="1">
        <v>19619</v>
      </c>
      <c r="G28">
        <v>54</v>
      </c>
      <c r="H28" s="1">
        <v>17625</v>
      </c>
      <c r="I28" s="1">
        <v>14328</v>
      </c>
      <c r="J28">
        <v>37</v>
      </c>
      <c r="K28">
        <f t="shared" si="0"/>
        <v>1493668</v>
      </c>
      <c r="L28">
        <f t="shared" si="1"/>
        <v>1059426</v>
      </c>
      <c r="M28">
        <f t="shared" si="2"/>
        <v>530136</v>
      </c>
    </row>
    <row r="29" spans="1:13" x14ac:dyDescent="0.25">
      <c r="A29" s="7" t="s">
        <v>20</v>
      </c>
      <c r="B29" s="1">
        <v>22175</v>
      </c>
      <c r="C29" s="1">
        <v>23099</v>
      </c>
      <c r="D29">
        <v>47</v>
      </c>
      <c r="E29" s="1">
        <v>19461</v>
      </c>
      <c r="F29" s="1">
        <v>19209</v>
      </c>
      <c r="G29">
        <v>51</v>
      </c>
      <c r="H29" s="1">
        <v>2714</v>
      </c>
      <c r="I29" s="1">
        <v>3890</v>
      </c>
      <c r="J29">
        <v>40</v>
      </c>
      <c r="K29">
        <f t="shared" si="0"/>
        <v>1085653</v>
      </c>
      <c r="L29">
        <f t="shared" si="1"/>
        <v>979659</v>
      </c>
      <c r="M29">
        <f t="shared" si="2"/>
        <v>155600</v>
      </c>
    </row>
    <row r="30" spans="1:13" x14ac:dyDescent="0.25">
      <c r="A30" s="7" t="s">
        <v>19</v>
      </c>
      <c r="B30">
        <v>347</v>
      </c>
      <c r="C30">
        <v>132</v>
      </c>
      <c r="D30">
        <v>25</v>
      </c>
      <c r="E30">
        <v>0</v>
      </c>
      <c r="F30">
        <v>0</v>
      </c>
      <c r="G30">
        <v>0</v>
      </c>
      <c r="H30">
        <v>347</v>
      </c>
      <c r="I30">
        <v>132</v>
      </c>
      <c r="J30">
        <v>25</v>
      </c>
      <c r="K30">
        <f t="shared" si="0"/>
        <v>3300</v>
      </c>
      <c r="L30">
        <f t="shared" si="1"/>
        <v>0</v>
      </c>
      <c r="M30">
        <f t="shared" si="2"/>
        <v>3300</v>
      </c>
    </row>
    <row r="31" spans="1:13" x14ac:dyDescent="0.25">
      <c r="A31" s="7" t="s">
        <v>18</v>
      </c>
      <c r="B31" s="1">
        <v>12129</v>
      </c>
      <c r="C31" s="1">
        <v>12326</v>
      </c>
      <c r="D31">
        <v>40</v>
      </c>
      <c r="E31" s="1">
        <v>8207</v>
      </c>
      <c r="F31" s="1">
        <v>8375</v>
      </c>
      <c r="G31">
        <v>54</v>
      </c>
      <c r="H31" s="1">
        <v>3922</v>
      </c>
      <c r="I31" s="1">
        <v>3951</v>
      </c>
      <c r="J31">
        <v>27</v>
      </c>
      <c r="K31">
        <f t="shared" si="0"/>
        <v>493040</v>
      </c>
      <c r="L31">
        <f t="shared" si="1"/>
        <v>452250</v>
      </c>
      <c r="M31">
        <f t="shared" si="2"/>
        <v>106677</v>
      </c>
    </row>
    <row r="32" spans="1:13" x14ac:dyDescent="0.25">
      <c r="A32" s="7" t="s">
        <v>17</v>
      </c>
      <c r="B32" s="1">
        <v>8131</v>
      </c>
      <c r="C32" s="1">
        <v>6714</v>
      </c>
      <c r="D32">
        <v>70</v>
      </c>
      <c r="E32" s="1">
        <v>5395</v>
      </c>
      <c r="F32" s="1">
        <v>4358</v>
      </c>
      <c r="G32">
        <v>127</v>
      </c>
      <c r="H32" s="1">
        <v>2736</v>
      </c>
      <c r="I32" s="1">
        <v>2356</v>
      </c>
      <c r="J32">
        <v>21</v>
      </c>
      <c r="K32">
        <f t="shared" si="0"/>
        <v>469980</v>
      </c>
      <c r="L32">
        <f t="shared" si="1"/>
        <v>553466</v>
      </c>
      <c r="M32">
        <f t="shared" si="2"/>
        <v>49476</v>
      </c>
    </row>
    <row r="33" spans="1:13" x14ac:dyDescent="0.25">
      <c r="A33" s="7" t="s">
        <v>16</v>
      </c>
      <c r="B33" s="1">
        <v>4440</v>
      </c>
      <c r="C33" s="1">
        <v>4406</v>
      </c>
      <c r="D33">
        <v>44</v>
      </c>
      <c r="E33" s="1">
        <v>2872</v>
      </c>
      <c r="F33" s="1">
        <v>3186</v>
      </c>
      <c r="G33">
        <v>75</v>
      </c>
      <c r="H33" s="1">
        <v>1568</v>
      </c>
      <c r="I33" s="1">
        <v>1220</v>
      </c>
      <c r="J33">
        <v>14</v>
      </c>
      <c r="K33">
        <f t="shared" si="0"/>
        <v>193864</v>
      </c>
      <c r="L33">
        <f t="shared" si="1"/>
        <v>238950</v>
      </c>
      <c r="M33">
        <f t="shared" si="2"/>
        <v>17080</v>
      </c>
    </row>
    <row r="34" spans="1:13" x14ac:dyDescent="0.25">
      <c r="A34" s="7" t="s">
        <v>15</v>
      </c>
      <c r="B34" s="1">
        <v>2551</v>
      </c>
      <c r="C34" s="1">
        <v>2382</v>
      </c>
      <c r="D34">
        <v>41</v>
      </c>
      <c r="E34" s="1">
        <v>1324</v>
      </c>
      <c r="F34" s="1">
        <v>1029</v>
      </c>
      <c r="G34">
        <v>125</v>
      </c>
      <c r="H34" s="1">
        <v>1227</v>
      </c>
      <c r="I34" s="1">
        <v>1353</v>
      </c>
      <c r="J34">
        <v>14</v>
      </c>
      <c r="K34">
        <f t="shared" si="0"/>
        <v>97662</v>
      </c>
      <c r="L34">
        <f t="shared" si="1"/>
        <v>128625</v>
      </c>
      <c r="M34">
        <f t="shared" si="2"/>
        <v>18942</v>
      </c>
    </row>
    <row r="35" spans="1:13" x14ac:dyDescent="0.25">
      <c r="A35" s="7" t="s">
        <v>14</v>
      </c>
      <c r="B35" s="1">
        <v>6953</v>
      </c>
      <c r="C35" s="1">
        <v>9545</v>
      </c>
      <c r="D35">
        <v>30</v>
      </c>
      <c r="E35" s="1">
        <v>3429</v>
      </c>
      <c r="F35" s="1">
        <v>6089</v>
      </c>
      <c r="G35">
        <v>40</v>
      </c>
      <c r="H35" s="1">
        <v>3524</v>
      </c>
      <c r="I35" s="1">
        <v>3456</v>
      </c>
      <c r="J35">
        <v>19</v>
      </c>
      <c r="K35">
        <f t="shared" si="0"/>
        <v>286350</v>
      </c>
      <c r="L35">
        <f t="shared" si="1"/>
        <v>243560</v>
      </c>
      <c r="M35">
        <f t="shared" si="2"/>
        <v>65664</v>
      </c>
    </row>
    <row r="36" spans="1:13" x14ac:dyDescent="0.25">
      <c r="A36" s="7" t="s">
        <v>13</v>
      </c>
      <c r="B36" s="1">
        <v>15366</v>
      </c>
      <c r="C36" s="1">
        <v>14719</v>
      </c>
      <c r="D36">
        <v>44</v>
      </c>
      <c r="E36" s="1">
        <v>10652</v>
      </c>
      <c r="F36" s="1">
        <v>10539</v>
      </c>
      <c r="G36">
        <v>72</v>
      </c>
      <c r="H36" s="1">
        <v>4714</v>
      </c>
      <c r="I36" s="1">
        <v>4180</v>
      </c>
      <c r="J36">
        <v>17</v>
      </c>
      <c r="K36">
        <f t="shared" si="0"/>
        <v>647636</v>
      </c>
      <c r="L36">
        <f t="shared" si="1"/>
        <v>758808</v>
      </c>
      <c r="M36">
        <f t="shared" si="2"/>
        <v>71060</v>
      </c>
    </row>
    <row r="37" spans="1:13" x14ac:dyDescent="0.25">
      <c r="A37" s="7" t="s">
        <v>12</v>
      </c>
      <c r="B37" s="1">
        <v>6766</v>
      </c>
      <c r="C37" s="1">
        <v>6096</v>
      </c>
      <c r="D37">
        <v>29</v>
      </c>
      <c r="E37" s="1">
        <v>4683</v>
      </c>
      <c r="F37" s="1">
        <v>4443</v>
      </c>
      <c r="G37">
        <v>42</v>
      </c>
      <c r="H37" s="1">
        <v>2083</v>
      </c>
      <c r="I37" s="1">
        <v>1653</v>
      </c>
      <c r="J37">
        <v>14</v>
      </c>
      <c r="K37">
        <f t="shared" si="0"/>
        <v>176784</v>
      </c>
      <c r="L37">
        <f t="shared" si="1"/>
        <v>186606</v>
      </c>
      <c r="M37">
        <f t="shared" si="2"/>
        <v>23142</v>
      </c>
    </row>
    <row r="38" spans="1:13" x14ac:dyDescent="0.25">
      <c r="A38" s="7" t="s">
        <v>11</v>
      </c>
      <c r="B38" s="1">
        <v>2643</v>
      </c>
      <c r="C38" s="1">
        <v>3095</v>
      </c>
      <c r="D38">
        <v>75</v>
      </c>
      <c r="E38" s="1">
        <v>1536</v>
      </c>
      <c r="F38" s="1">
        <v>2056</v>
      </c>
      <c r="G38">
        <v>135</v>
      </c>
      <c r="H38" s="1">
        <v>1107</v>
      </c>
      <c r="I38" s="1">
        <v>1039</v>
      </c>
      <c r="J38">
        <v>17</v>
      </c>
      <c r="K38">
        <f t="shared" si="0"/>
        <v>232125</v>
      </c>
      <c r="L38">
        <f t="shared" si="1"/>
        <v>277560</v>
      </c>
      <c r="M38">
        <f t="shared" si="2"/>
        <v>17663</v>
      </c>
    </row>
    <row r="39" spans="1:13" x14ac:dyDescent="0.25">
      <c r="A39" s="7" t="s">
        <v>10</v>
      </c>
      <c r="B39" s="1">
        <v>7240</v>
      </c>
      <c r="C39" s="1">
        <v>5949</v>
      </c>
      <c r="D39">
        <v>41</v>
      </c>
      <c r="E39" s="1">
        <v>4102</v>
      </c>
      <c r="F39" s="1">
        <v>3062</v>
      </c>
      <c r="G39">
        <v>53</v>
      </c>
      <c r="H39" s="1">
        <v>3138</v>
      </c>
      <c r="I39" s="1">
        <v>2887</v>
      </c>
      <c r="J39">
        <v>34</v>
      </c>
      <c r="K39">
        <f t="shared" si="0"/>
        <v>243909</v>
      </c>
      <c r="L39">
        <f t="shared" si="1"/>
        <v>162286</v>
      </c>
      <c r="M39">
        <f t="shared" si="2"/>
        <v>98158</v>
      </c>
    </row>
    <row r="40" spans="1:13" x14ac:dyDescent="0.25">
      <c r="A40" s="7" t="s">
        <v>9</v>
      </c>
      <c r="B40" s="1">
        <v>5805</v>
      </c>
      <c r="C40" s="1">
        <v>5534</v>
      </c>
      <c r="D40">
        <v>34</v>
      </c>
      <c r="E40" s="1">
        <v>3434</v>
      </c>
      <c r="F40" s="1">
        <v>3570</v>
      </c>
      <c r="G40">
        <v>67</v>
      </c>
      <c r="H40" s="1">
        <v>2371</v>
      </c>
      <c r="I40" s="1">
        <v>1964</v>
      </c>
      <c r="J40">
        <v>11</v>
      </c>
      <c r="K40">
        <f t="shared" si="0"/>
        <v>188156</v>
      </c>
      <c r="L40">
        <f t="shared" si="1"/>
        <v>239190</v>
      </c>
      <c r="M40">
        <f t="shared" si="2"/>
        <v>21604</v>
      </c>
    </row>
    <row r="41" spans="1:13" x14ac:dyDescent="0.25">
      <c r="A41" s="7" t="s">
        <v>8</v>
      </c>
      <c r="B41" s="1">
        <v>29648</v>
      </c>
      <c r="C41" s="1">
        <v>27235</v>
      </c>
      <c r="D41">
        <v>34</v>
      </c>
      <c r="E41" s="1">
        <v>21403</v>
      </c>
      <c r="F41" s="1">
        <v>21765</v>
      </c>
      <c r="G41">
        <v>52</v>
      </c>
      <c r="H41" s="1">
        <v>8245</v>
      </c>
      <c r="I41" s="1">
        <v>5470</v>
      </c>
      <c r="J41">
        <v>14</v>
      </c>
      <c r="K41">
        <f t="shared" si="0"/>
        <v>925990</v>
      </c>
      <c r="L41">
        <f t="shared" si="1"/>
        <v>1131780</v>
      </c>
      <c r="M41">
        <f t="shared" si="2"/>
        <v>76580</v>
      </c>
    </row>
    <row r="42" spans="1:13" x14ac:dyDescent="0.25">
      <c r="A42" s="7" t="s">
        <v>7</v>
      </c>
      <c r="B42" s="1">
        <v>3293</v>
      </c>
      <c r="C42" s="1">
        <v>3305</v>
      </c>
      <c r="D42">
        <v>35</v>
      </c>
      <c r="E42" s="1">
        <v>1859</v>
      </c>
      <c r="F42" s="1">
        <v>1975</v>
      </c>
      <c r="G42">
        <v>64</v>
      </c>
      <c r="H42" s="1">
        <v>1434</v>
      </c>
      <c r="I42" s="1">
        <v>1330</v>
      </c>
      <c r="J42">
        <v>13</v>
      </c>
      <c r="K42">
        <f t="shared" si="0"/>
        <v>115675</v>
      </c>
      <c r="L42">
        <f t="shared" si="1"/>
        <v>126400</v>
      </c>
      <c r="M42">
        <f t="shared" si="2"/>
        <v>17290</v>
      </c>
    </row>
    <row r="43" spans="1:13" x14ac:dyDescent="0.25">
      <c r="A43" s="7" t="s">
        <v>6</v>
      </c>
      <c r="B43" s="1">
        <v>3247</v>
      </c>
      <c r="C43" s="1">
        <v>3810</v>
      </c>
      <c r="D43">
        <v>41</v>
      </c>
      <c r="E43" s="1">
        <v>1966</v>
      </c>
      <c r="F43" s="1">
        <v>2313</v>
      </c>
      <c r="G43">
        <v>70</v>
      </c>
      <c r="H43" s="1">
        <v>1281</v>
      </c>
      <c r="I43" s="1">
        <v>1497</v>
      </c>
      <c r="J43">
        <v>23</v>
      </c>
      <c r="K43">
        <f t="shared" si="0"/>
        <v>156210</v>
      </c>
      <c r="L43">
        <f t="shared" si="1"/>
        <v>161910</v>
      </c>
      <c r="M43">
        <f t="shared" si="2"/>
        <v>34431</v>
      </c>
    </row>
    <row r="44" spans="1:13" x14ac:dyDescent="0.25">
      <c r="A44" s="7" t="s">
        <v>5</v>
      </c>
      <c r="B44" s="1">
        <v>6601</v>
      </c>
      <c r="C44" s="1">
        <v>7504</v>
      </c>
      <c r="D44">
        <v>45</v>
      </c>
      <c r="E44" s="1">
        <v>3589</v>
      </c>
      <c r="F44" s="1">
        <v>4452</v>
      </c>
      <c r="G44">
        <v>74</v>
      </c>
      <c r="H44" s="1">
        <v>3012</v>
      </c>
      <c r="I44" s="1">
        <v>3052</v>
      </c>
      <c r="J44">
        <v>27</v>
      </c>
      <c r="K44">
        <f t="shared" si="0"/>
        <v>337680</v>
      </c>
      <c r="L44">
        <f t="shared" si="1"/>
        <v>329448</v>
      </c>
      <c r="M44">
        <f t="shared" si="2"/>
        <v>82404</v>
      </c>
    </row>
    <row r="45" spans="1:13" x14ac:dyDescent="0.25">
      <c r="A45" s="7" t="s">
        <v>4</v>
      </c>
      <c r="B45" s="1">
        <v>18011</v>
      </c>
      <c r="C45" s="1">
        <v>19176</v>
      </c>
      <c r="D45">
        <v>55</v>
      </c>
      <c r="E45" s="1">
        <v>12150</v>
      </c>
      <c r="F45" s="1">
        <v>12511</v>
      </c>
      <c r="G45">
        <v>63</v>
      </c>
      <c r="H45" s="1">
        <v>5861</v>
      </c>
      <c r="I45" s="1">
        <v>6665</v>
      </c>
      <c r="J45">
        <v>48</v>
      </c>
      <c r="K45">
        <f t="shared" si="0"/>
        <v>1054680</v>
      </c>
      <c r="L45">
        <f t="shared" si="1"/>
        <v>788193</v>
      </c>
      <c r="M45">
        <f t="shared" si="2"/>
        <v>319920</v>
      </c>
    </row>
    <row r="46" spans="1:13" x14ac:dyDescent="0.25">
      <c r="A46" s="7" t="s">
        <v>3</v>
      </c>
      <c r="B46" s="1">
        <v>7122</v>
      </c>
      <c r="C46" s="1">
        <v>5706</v>
      </c>
      <c r="D46">
        <v>57</v>
      </c>
      <c r="E46" s="1">
        <v>4415</v>
      </c>
      <c r="F46" s="1">
        <v>3999</v>
      </c>
      <c r="G46">
        <v>91</v>
      </c>
      <c r="H46" s="1">
        <v>2707</v>
      </c>
      <c r="I46" s="1">
        <v>1707</v>
      </c>
      <c r="J46">
        <v>18</v>
      </c>
      <c r="K46">
        <f t="shared" si="0"/>
        <v>325242</v>
      </c>
      <c r="L46">
        <f t="shared" si="1"/>
        <v>363909</v>
      </c>
      <c r="M46">
        <f t="shared" si="2"/>
        <v>30726</v>
      </c>
    </row>
    <row r="47" spans="1:13" x14ac:dyDescent="0.25">
      <c r="A47" s="7" t="s">
        <v>2</v>
      </c>
      <c r="B47" s="1">
        <v>3763</v>
      </c>
      <c r="C47" s="1">
        <v>4384</v>
      </c>
      <c r="D47">
        <v>75</v>
      </c>
      <c r="E47" s="1">
        <v>2244</v>
      </c>
      <c r="F47" s="1">
        <v>3120</v>
      </c>
      <c r="G47">
        <v>131</v>
      </c>
      <c r="H47" s="1">
        <v>1519</v>
      </c>
      <c r="I47" s="1">
        <v>1264</v>
      </c>
      <c r="J47">
        <v>13</v>
      </c>
      <c r="K47">
        <f>SUM(K2:K46)</f>
        <v>14827122</v>
      </c>
      <c r="L47">
        <f>SUM(L2:L46)</f>
        <v>14411209</v>
      </c>
      <c r="M47">
        <f>SUM(M2:M46)</f>
        <v>3057026</v>
      </c>
    </row>
    <row r="48" spans="1:13" x14ac:dyDescent="0.25">
      <c r="A48" s="7" t="s">
        <v>1</v>
      </c>
      <c r="B48" s="1">
        <v>7380</v>
      </c>
      <c r="C48" s="1">
        <v>7313</v>
      </c>
      <c r="D48">
        <v>43</v>
      </c>
      <c r="E48" s="1">
        <v>3955</v>
      </c>
      <c r="F48" s="1">
        <v>4051</v>
      </c>
      <c r="G48">
        <v>76</v>
      </c>
      <c r="H48" s="1">
        <v>3425</v>
      </c>
      <c r="I48" s="1">
        <v>3262</v>
      </c>
      <c r="J48">
        <v>21</v>
      </c>
    </row>
    <row r="49" spans="1:10" x14ac:dyDescent="0.25">
      <c r="A49" s="7" t="s">
        <v>0</v>
      </c>
      <c r="B49" s="1">
        <f>SUM(B2:B48)</f>
        <v>373911</v>
      </c>
      <c r="C49" s="1">
        <f>SUM(C2:C48)</f>
        <v>364935</v>
      </c>
      <c r="D49" s="5">
        <v>42</v>
      </c>
      <c r="E49" s="6">
        <f>SUM(E2:E48)</f>
        <v>235063</v>
      </c>
      <c r="F49" s="6">
        <f>SUM(F2:F48)</f>
        <v>241060</v>
      </c>
      <c r="G49" s="5">
        <v>63</v>
      </c>
      <c r="H49" s="6">
        <f>SUM(H2:H48)</f>
        <v>138848</v>
      </c>
      <c r="I49" s="6">
        <f>SUM(I2:I48)</f>
        <v>123875</v>
      </c>
      <c r="J49" s="5">
        <v>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9"/>
  <sheetViews>
    <sheetView workbookViewId="0"/>
  </sheetViews>
  <sheetFormatPr baseColWidth="10" defaultRowHeight="15" x14ac:dyDescent="0.25"/>
  <cols>
    <col min="1" max="1" width="21" bestFit="1" customWidth="1"/>
    <col min="2" max="2" width="8.85546875" bestFit="1" customWidth="1"/>
    <col min="4" max="4" width="10.85546875" bestFit="1" customWidth="1"/>
    <col min="5" max="5" width="8.85546875" bestFit="1" customWidth="1"/>
    <col min="7" max="7" width="10" bestFit="1" customWidth="1"/>
    <col min="8" max="8" width="8.85546875" bestFit="1" customWidth="1"/>
    <col min="10" max="10" width="8.140625" bestFit="1" customWidth="1"/>
    <col min="11" max="13" width="0" hidden="1" customWidth="1"/>
  </cols>
  <sheetData>
    <row r="1" spans="1:13" ht="30" x14ac:dyDescent="0.25">
      <c r="A1" s="2" t="s">
        <v>58</v>
      </c>
      <c r="B1" s="2" t="s">
        <v>57</v>
      </c>
      <c r="C1" s="2" t="s">
        <v>56</v>
      </c>
      <c r="D1" s="2" t="s">
        <v>55</v>
      </c>
      <c r="E1" s="2" t="s">
        <v>54</v>
      </c>
      <c r="F1" s="2" t="s">
        <v>53</v>
      </c>
      <c r="G1" s="2" t="s">
        <v>52</v>
      </c>
      <c r="H1" s="2" t="s">
        <v>51</v>
      </c>
      <c r="I1" s="2" t="s">
        <v>50</v>
      </c>
      <c r="J1" s="2" t="s">
        <v>49</v>
      </c>
      <c r="K1" s="2" t="s">
        <v>48</v>
      </c>
      <c r="L1" s="2" t="s">
        <v>47</v>
      </c>
      <c r="M1" s="2" t="s">
        <v>46</v>
      </c>
    </row>
    <row r="2" spans="1:13" x14ac:dyDescent="0.25">
      <c r="A2" s="8" t="s">
        <v>45</v>
      </c>
      <c r="B2" s="9">
        <v>5421</v>
      </c>
      <c r="C2" s="9">
        <v>3426</v>
      </c>
      <c r="D2" s="8">
        <v>34</v>
      </c>
      <c r="E2" s="9">
        <v>3667</v>
      </c>
      <c r="F2" s="9">
        <v>1858</v>
      </c>
      <c r="G2" s="8">
        <v>57</v>
      </c>
      <c r="H2" s="9">
        <v>1754</v>
      </c>
      <c r="I2" s="9">
        <v>1568</v>
      </c>
      <c r="J2" s="8">
        <v>23</v>
      </c>
      <c r="K2" s="8">
        <v>116484</v>
      </c>
      <c r="L2" s="8">
        <v>105906</v>
      </c>
      <c r="M2" s="8">
        <v>36064</v>
      </c>
    </row>
    <row r="3" spans="1:13" x14ac:dyDescent="0.25">
      <c r="A3" s="8" t="s">
        <v>44</v>
      </c>
      <c r="B3" s="9">
        <v>15320</v>
      </c>
      <c r="C3" s="9">
        <v>10108</v>
      </c>
      <c r="D3" s="8">
        <v>34</v>
      </c>
      <c r="E3" s="9">
        <v>9015</v>
      </c>
      <c r="F3" s="9">
        <v>5432</v>
      </c>
      <c r="G3" s="8">
        <v>65</v>
      </c>
      <c r="H3" s="9">
        <v>6305</v>
      </c>
      <c r="I3" s="9">
        <v>4676</v>
      </c>
      <c r="J3" s="8">
        <v>16</v>
      </c>
      <c r="K3" s="8">
        <v>343672</v>
      </c>
      <c r="L3" s="8">
        <v>353080</v>
      </c>
      <c r="M3" s="8">
        <v>74816</v>
      </c>
    </row>
    <row r="4" spans="1:13" x14ac:dyDescent="0.25">
      <c r="A4" s="8" t="s">
        <v>43</v>
      </c>
      <c r="B4" s="9">
        <v>5229</v>
      </c>
      <c r="C4" s="9">
        <v>3914</v>
      </c>
      <c r="D4" s="8">
        <v>22</v>
      </c>
      <c r="E4" s="8">
        <v>979</v>
      </c>
      <c r="F4" s="8">
        <v>818</v>
      </c>
      <c r="G4" s="8">
        <v>60</v>
      </c>
      <c r="H4" s="9">
        <v>4250</v>
      </c>
      <c r="I4" s="9">
        <v>3096</v>
      </c>
      <c r="J4" s="8">
        <v>17</v>
      </c>
      <c r="K4" s="8">
        <v>86108</v>
      </c>
      <c r="L4" s="8">
        <v>49080</v>
      </c>
      <c r="M4" s="8">
        <v>52632</v>
      </c>
    </row>
    <row r="5" spans="1:13" x14ac:dyDescent="0.25">
      <c r="A5" s="8" t="s">
        <v>69</v>
      </c>
      <c r="B5" s="8">
        <v>1</v>
      </c>
      <c r="C5" s="8">
        <v>0</v>
      </c>
      <c r="D5" s="8">
        <v>0</v>
      </c>
      <c r="E5" s="8">
        <v>0</v>
      </c>
      <c r="F5" s="8">
        <v>0</v>
      </c>
      <c r="G5" s="8">
        <v>0</v>
      </c>
      <c r="H5" s="8">
        <v>1</v>
      </c>
      <c r="I5" s="8">
        <v>0</v>
      </c>
      <c r="J5" s="8">
        <v>0</v>
      </c>
      <c r="K5" s="8">
        <v>0</v>
      </c>
      <c r="L5" s="8">
        <v>0</v>
      </c>
      <c r="M5" s="8">
        <v>0</v>
      </c>
    </row>
    <row r="6" spans="1:13" x14ac:dyDescent="0.25">
      <c r="A6" s="8" t="s">
        <v>42</v>
      </c>
      <c r="B6" s="9">
        <v>5807</v>
      </c>
      <c r="C6" s="9">
        <v>6507</v>
      </c>
      <c r="D6" s="8">
        <v>34</v>
      </c>
      <c r="E6" s="9">
        <v>2537</v>
      </c>
      <c r="F6" s="9">
        <v>3728</v>
      </c>
      <c r="G6" s="8">
        <v>59</v>
      </c>
      <c r="H6" s="9">
        <v>3270</v>
      </c>
      <c r="I6" s="9">
        <v>2779</v>
      </c>
      <c r="J6" s="8">
        <v>19</v>
      </c>
      <c r="K6" s="8">
        <v>221238</v>
      </c>
      <c r="L6" s="8">
        <v>219952</v>
      </c>
      <c r="M6" s="8">
        <v>52801</v>
      </c>
    </row>
    <row r="7" spans="1:13" x14ac:dyDescent="0.25">
      <c r="A7" s="8" t="s">
        <v>41</v>
      </c>
      <c r="B7" s="9">
        <v>3125</v>
      </c>
      <c r="C7" s="9">
        <v>2581</v>
      </c>
      <c r="D7" s="8">
        <v>28</v>
      </c>
      <c r="E7" s="9">
        <v>1959</v>
      </c>
      <c r="F7" s="9">
        <v>1591</v>
      </c>
      <c r="G7" s="8">
        <v>50</v>
      </c>
      <c r="H7" s="9">
        <v>1166</v>
      </c>
      <c r="I7" s="8">
        <v>990</v>
      </c>
      <c r="J7" s="8">
        <v>14</v>
      </c>
      <c r="K7" s="8">
        <v>72268</v>
      </c>
      <c r="L7" s="8">
        <v>79550</v>
      </c>
      <c r="M7" s="8">
        <v>13860</v>
      </c>
    </row>
    <row r="8" spans="1:13" x14ac:dyDescent="0.25">
      <c r="A8" s="8" t="s">
        <v>40</v>
      </c>
      <c r="B8" s="9">
        <v>10330</v>
      </c>
      <c r="C8" s="9">
        <v>6404</v>
      </c>
      <c r="D8" s="8">
        <v>68</v>
      </c>
      <c r="E8" s="9">
        <v>9969</v>
      </c>
      <c r="F8" s="9">
        <v>5343</v>
      </c>
      <c r="G8" s="8">
        <v>78</v>
      </c>
      <c r="H8" s="8">
        <v>361</v>
      </c>
      <c r="I8" s="9">
        <v>1061</v>
      </c>
      <c r="J8" s="8">
        <v>48</v>
      </c>
      <c r="K8" s="8">
        <v>435472</v>
      </c>
      <c r="L8" s="8">
        <v>416754</v>
      </c>
      <c r="M8" s="8">
        <v>50928</v>
      </c>
    </row>
    <row r="9" spans="1:13" x14ac:dyDescent="0.25">
      <c r="A9" s="8" t="s">
        <v>39</v>
      </c>
      <c r="B9" s="9">
        <v>8970</v>
      </c>
      <c r="C9" s="9">
        <v>6922</v>
      </c>
      <c r="D9" s="8">
        <v>55</v>
      </c>
      <c r="E9" s="9">
        <v>7050</v>
      </c>
      <c r="F9" s="9">
        <v>4422</v>
      </c>
      <c r="G9" s="8">
        <v>76</v>
      </c>
      <c r="H9" s="9">
        <v>1920</v>
      </c>
      <c r="I9" s="9">
        <v>2500</v>
      </c>
      <c r="J9" s="8">
        <v>31</v>
      </c>
      <c r="K9" s="8">
        <v>380710</v>
      </c>
      <c r="L9" s="8">
        <v>336072</v>
      </c>
      <c r="M9" s="8">
        <v>77500</v>
      </c>
    </row>
    <row r="10" spans="1:13" x14ac:dyDescent="0.25">
      <c r="A10" s="8" t="s">
        <v>70</v>
      </c>
      <c r="B10" s="8">
        <v>14</v>
      </c>
      <c r="C10" s="8">
        <v>0</v>
      </c>
      <c r="D10" s="8">
        <v>0</v>
      </c>
      <c r="E10" s="8">
        <v>0</v>
      </c>
      <c r="F10" s="8">
        <v>0</v>
      </c>
      <c r="G10" s="8">
        <v>0</v>
      </c>
      <c r="H10" s="8">
        <v>14</v>
      </c>
      <c r="I10" s="8">
        <v>0</v>
      </c>
      <c r="J10" s="8">
        <v>0</v>
      </c>
      <c r="K10" s="8">
        <v>0</v>
      </c>
      <c r="L10" s="8">
        <v>0</v>
      </c>
      <c r="M10" s="8">
        <v>0</v>
      </c>
    </row>
    <row r="11" spans="1:13" x14ac:dyDescent="0.25">
      <c r="A11" s="8" t="s">
        <v>38</v>
      </c>
      <c r="B11" s="9">
        <v>7433</v>
      </c>
      <c r="C11" s="9">
        <v>7520</v>
      </c>
      <c r="D11" s="8">
        <v>43</v>
      </c>
      <c r="E11" s="9">
        <v>5270</v>
      </c>
      <c r="F11" s="9">
        <v>5874</v>
      </c>
      <c r="G11" s="8">
        <v>62</v>
      </c>
      <c r="H11" s="9">
        <v>2163</v>
      </c>
      <c r="I11" s="9">
        <v>1646</v>
      </c>
      <c r="J11" s="8">
        <v>12</v>
      </c>
      <c r="K11" s="8">
        <v>323360</v>
      </c>
      <c r="L11" s="8">
        <v>364188</v>
      </c>
      <c r="M11" s="8">
        <v>19752</v>
      </c>
    </row>
    <row r="12" spans="1:13" x14ac:dyDescent="0.25">
      <c r="A12" s="8" t="s">
        <v>37</v>
      </c>
      <c r="B12" s="9">
        <v>5569</v>
      </c>
      <c r="C12" s="9">
        <v>3666</v>
      </c>
      <c r="D12" s="8">
        <v>35</v>
      </c>
      <c r="E12" s="9">
        <v>3597</v>
      </c>
      <c r="F12" s="9">
        <v>2127</v>
      </c>
      <c r="G12" s="8">
        <v>68</v>
      </c>
      <c r="H12" s="9">
        <v>1972</v>
      </c>
      <c r="I12" s="9">
        <v>1539</v>
      </c>
      <c r="J12" s="8">
        <v>18</v>
      </c>
      <c r="K12" s="8">
        <v>128310</v>
      </c>
      <c r="L12" s="8">
        <v>144636</v>
      </c>
      <c r="M12" s="8">
        <v>27702</v>
      </c>
    </row>
    <row r="13" spans="1:13" x14ac:dyDescent="0.25">
      <c r="A13" s="8" t="s">
        <v>36</v>
      </c>
      <c r="B13" s="9">
        <v>21484</v>
      </c>
      <c r="C13" s="9">
        <v>14264</v>
      </c>
      <c r="D13" s="8">
        <v>38</v>
      </c>
      <c r="E13" s="9">
        <v>14426</v>
      </c>
      <c r="F13" s="9">
        <v>10195</v>
      </c>
      <c r="G13" s="8">
        <v>50</v>
      </c>
      <c r="H13" s="9">
        <v>7058</v>
      </c>
      <c r="I13" s="9">
        <v>4069</v>
      </c>
      <c r="J13" s="8">
        <v>21</v>
      </c>
      <c r="K13" s="8">
        <v>542032</v>
      </c>
      <c r="L13" s="8">
        <v>509750</v>
      </c>
      <c r="M13" s="8">
        <v>85449</v>
      </c>
    </row>
    <row r="14" spans="1:13" x14ac:dyDescent="0.25">
      <c r="A14" s="8" t="s">
        <v>35</v>
      </c>
      <c r="B14" s="9">
        <v>8561</v>
      </c>
      <c r="C14" s="9">
        <v>7639</v>
      </c>
      <c r="D14" s="8">
        <v>44</v>
      </c>
      <c r="E14" s="9">
        <v>7237</v>
      </c>
      <c r="F14" s="9">
        <v>5496</v>
      </c>
      <c r="G14" s="8">
        <v>60</v>
      </c>
      <c r="H14" s="9">
        <v>1324</v>
      </c>
      <c r="I14" s="9">
        <v>2143</v>
      </c>
      <c r="J14" s="8">
        <v>29</v>
      </c>
      <c r="K14" s="8">
        <v>336116</v>
      </c>
      <c r="L14" s="8">
        <v>329760</v>
      </c>
      <c r="M14" s="8">
        <v>62147</v>
      </c>
    </row>
    <row r="15" spans="1:13" x14ac:dyDescent="0.25">
      <c r="A15" s="8" t="s">
        <v>34</v>
      </c>
      <c r="B15" s="9">
        <v>12993</v>
      </c>
      <c r="C15" s="9">
        <v>7371</v>
      </c>
      <c r="D15" s="8">
        <v>45</v>
      </c>
      <c r="E15" s="9">
        <v>10603</v>
      </c>
      <c r="F15" s="9">
        <v>5616</v>
      </c>
      <c r="G15" s="8">
        <v>66</v>
      </c>
      <c r="H15" s="9">
        <v>2390</v>
      </c>
      <c r="I15" s="9">
        <v>1755</v>
      </c>
      <c r="J15" s="8">
        <v>17</v>
      </c>
      <c r="K15" s="8">
        <v>331695</v>
      </c>
      <c r="L15" s="8">
        <v>370656</v>
      </c>
      <c r="M15" s="8">
        <v>29835</v>
      </c>
    </row>
    <row r="16" spans="1:13" x14ac:dyDescent="0.25">
      <c r="A16" s="8" t="s">
        <v>33</v>
      </c>
      <c r="B16" s="8">
        <v>170</v>
      </c>
      <c r="C16" s="8">
        <v>143</v>
      </c>
      <c r="D16" s="8">
        <v>73</v>
      </c>
      <c r="E16" s="8">
        <v>0</v>
      </c>
      <c r="F16" s="8">
        <v>0</v>
      </c>
      <c r="G16" s="8">
        <v>0</v>
      </c>
      <c r="H16" s="8">
        <v>170</v>
      </c>
      <c r="I16" s="8">
        <v>143</v>
      </c>
      <c r="J16" s="8">
        <v>73</v>
      </c>
      <c r="K16" s="8">
        <v>10439</v>
      </c>
      <c r="L16" s="8">
        <v>0</v>
      </c>
      <c r="M16" s="8">
        <v>10439</v>
      </c>
    </row>
    <row r="17" spans="1:13" x14ac:dyDescent="0.25">
      <c r="A17" s="8" t="s">
        <v>32</v>
      </c>
      <c r="B17" s="9">
        <v>6860</v>
      </c>
      <c r="C17" s="9">
        <v>4490</v>
      </c>
      <c r="D17" s="8">
        <v>42</v>
      </c>
      <c r="E17" s="9">
        <v>4556</v>
      </c>
      <c r="F17" s="9">
        <v>2306</v>
      </c>
      <c r="G17" s="8">
        <v>72</v>
      </c>
      <c r="H17" s="9">
        <v>2304</v>
      </c>
      <c r="I17" s="9">
        <v>2184</v>
      </c>
      <c r="J17" s="8">
        <v>22</v>
      </c>
      <c r="K17" s="8">
        <v>188580</v>
      </c>
      <c r="L17" s="8">
        <v>166032</v>
      </c>
      <c r="M17" s="8">
        <v>48048</v>
      </c>
    </row>
    <row r="18" spans="1:13" x14ac:dyDescent="0.25">
      <c r="A18" s="8" t="s">
        <v>31</v>
      </c>
      <c r="B18" s="9">
        <v>5034</v>
      </c>
      <c r="C18" s="9">
        <v>3577</v>
      </c>
      <c r="D18" s="8">
        <v>29</v>
      </c>
      <c r="E18" s="9">
        <v>2994</v>
      </c>
      <c r="F18" s="9">
        <v>1850</v>
      </c>
      <c r="G18" s="8">
        <v>46</v>
      </c>
      <c r="H18" s="9">
        <v>2040</v>
      </c>
      <c r="I18" s="9">
        <v>1727</v>
      </c>
      <c r="J18" s="8">
        <v>18</v>
      </c>
      <c r="K18" s="8">
        <v>103733</v>
      </c>
      <c r="L18" s="8">
        <v>85100</v>
      </c>
      <c r="M18" s="8">
        <v>31086</v>
      </c>
    </row>
    <row r="19" spans="1:13" x14ac:dyDescent="0.25">
      <c r="A19" s="8" t="s">
        <v>30</v>
      </c>
      <c r="B19" s="9">
        <v>10290</v>
      </c>
      <c r="C19" s="9">
        <v>8599</v>
      </c>
      <c r="D19" s="8">
        <v>33</v>
      </c>
      <c r="E19" s="9">
        <v>6149</v>
      </c>
      <c r="F19" s="9">
        <v>5037</v>
      </c>
      <c r="G19" s="8">
        <v>55</v>
      </c>
      <c r="H19" s="9">
        <v>4141</v>
      </c>
      <c r="I19" s="9">
        <v>3562</v>
      </c>
      <c r="J19" s="8">
        <v>19</v>
      </c>
      <c r="K19" s="8">
        <v>283767</v>
      </c>
      <c r="L19" s="8">
        <v>277035</v>
      </c>
      <c r="M19" s="8">
        <v>67678</v>
      </c>
    </row>
    <row r="20" spans="1:13" x14ac:dyDescent="0.25">
      <c r="A20" s="8" t="s">
        <v>29</v>
      </c>
      <c r="B20" s="9">
        <v>3710</v>
      </c>
      <c r="C20" s="9">
        <v>3501</v>
      </c>
      <c r="D20" s="8">
        <v>35</v>
      </c>
      <c r="E20" s="9">
        <v>1816</v>
      </c>
      <c r="F20" s="9">
        <v>2068</v>
      </c>
      <c r="G20" s="8">
        <v>70</v>
      </c>
      <c r="H20" s="9">
        <v>1894</v>
      </c>
      <c r="I20" s="9">
        <v>1433</v>
      </c>
      <c r="J20" s="8">
        <v>13</v>
      </c>
      <c r="K20" s="8">
        <v>122535</v>
      </c>
      <c r="L20" s="8">
        <v>144760</v>
      </c>
      <c r="M20" s="8">
        <v>18629</v>
      </c>
    </row>
    <row r="21" spans="1:13" x14ac:dyDescent="0.25">
      <c r="A21" s="8" t="s">
        <v>28</v>
      </c>
      <c r="B21" s="9">
        <v>7372</v>
      </c>
      <c r="C21" s="9">
        <v>5287</v>
      </c>
      <c r="D21" s="8">
        <v>31</v>
      </c>
      <c r="E21" s="9">
        <v>2163</v>
      </c>
      <c r="F21" s="9">
        <v>1678</v>
      </c>
      <c r="G21" s="8">
        <v>73</v>
      </c>
      <c r="H21" s="9">
        <v>5209</v>
      </c>
      <c r="I21" s="9">
        <v>3609</v>
      </c>
      <c r="J21" s="8">
        <v>22</v>
      </c>
      <c r="K21" s="8">
        <v>163897</v>
      </c>
      <c r="L21" s="8">
        <v>122494</v>
      </c>
      <c r="M21" s="8">
        <v>79398</v>
      </c>
    </row>
    <row r="22" spans="1:13" x14ac:dyDescent="0.25">
      <c r="A22" s="8" t="s">
        <v>27</v>
      </c>
      <c r="B22" s="9">
        <v>4472</v>
      </c>
      <c r="C22" s="9">
        <v>4088</v>
      </c>
      <c r="D22" s="8">
        <v>54</v>
      </c>
      <c r="E22" s="9">
        <v>2578</v>
      </c>
      <c r="F22" s="9">
        <v>2075</v>
      </c>
      <c r="G22" s="8">
        <v>57</v>
      </c>
      <c r="H22" s="9">
        <v>1894</v>
      </c>
      <c r="I22" s="9">
        <v>2013</v>
      </c>
      <c r="J22" s="8">
        <v>54</v>
      </c>
      <c r="K22" s="8">
        <v>220752</v>
      </c>
      <c r="L22" s="8">
        <v>118275</v>
      </c>
      <c r="M22" s="8">
        <v>108702</v>
      </c>
    </row>
    <row r="23" spans="1:13" x14ac:dyDescent="0.25">
      <c r="A23" s="8" t="s">
        <v>26</v>
      </c>
      <c r="B23" s="9">
        <v>6593</v>
      </c>
      <c r="C23" s="9">
        <v>6570</v>
      </c>
      <c r="D23" s="8">
        <v>61</v>
      </c>
      <c r="E23" s="9">
        <v>5819</v>
      </c>
      <c r="F23" s="9">
        <v>4422</v>
      </c>
      <c r="G23" s="8">
        <v>63</v>
      </c>
      <c r="H23" s="8">
        <v>774</v>
      </c>
      <c r="I23" s="9">
        <v>2148</v>
      </c>
      <c r="J23" s="8">
        <v>58</v>
      </c>
      <c r="K23" s="8">
        <v>400770</v>
      </c>
      <c r="L23" s="8">
        <v>278586</v>
      </c>
      <c r="M23" s="8">
        <v>124584</v>
      </c>
    </row>
    <row r="24" spans="1:13" x14ac:dyDescent="0.25">
      <c r="A24" s="8" t="s">
        <v>25</v>
      </c>
      <c r="B24" s="9">
        <v>4292</v>
      </c>
      <c r="C24" s="9">
        <v>4199</v>
      </c>
      <c r="D24" s="8">
        <v>28</v>
      </c>
      <c r="E24" s="9">
        <v>2065</v>
      </c>
      <c r="F24" s="9">
        <v>2261</v>
      </c>
      <c r="G24" s="8">
        <v>63</v>
      </c>
      <c r="H24" s="9">
        <v>2227</v>
      </c>
      <c r="I24" s="9">
        <v>1938</v>
      </c>
      <c r="J24" s="8">
        <v>11</v>
      </c>
      <c r="K24" s="8">
        <v>117572</v>
      </c>
      <c r="L24" s="8">
        <v>142443</v>
      </c>
      <c r="M24" s="8">
        <v>21318</v>
      </c>
    </row>
    <row r="25" spans="1:13" x14ac:dyDescent="0.25">
      <c r="A25" s="8" t="s">
        <v>24</v>
      </c>
      <c r="B25" s="9">
        <v>5448</v>
      </c>
      <c r="C25" s="9">
        <v>4072</v>
      </c>
      <c r="D25" s="8">
        <v>30</v>
      </c>
      <c r="E25" s="9">
        <v>2185</v>
      </c>
      <c r="F25" s="9">
        <v>1891</v>
      </c>
      <c r="G25" s="8">
        <v>55</v>
      </c>
      <c r="H25" s="9">
        <v>3263</v>
      </c>
      <c r="I25" s="9">
        <v>2181</v>
      </c>
      <c r="J25" s="8">
        <v>20</v>
      </c>
      <c r="K25" s="8">
        <v>122160</v>
      </c>
      <c r="L25" s="8">
        <v>104005</v>
      </c>
      <c r="M25" s="8">
        <v>43620</v>
      </c>
    </row>
    <row r="26" spans="1:13" x14ac:dyDescent="0.25">
      <c r="A26" s="8" t="s">
        <v>23</v>
      </c>
      <c r="B26" s="9">
        <v>8654</v>
      </c>
      <c r="C26" s="9">
        <v>5606</v>
      </c>
      <c r="D26" s="8">
        <v>46</v>
      </c>
      <c r="E26" s="9">
        <v>6483</v>
      </c>
      <c r="F26" s="9">
        <v>3786</v>
      </c>
      <c r="G26" s="8">
        <v>60</v>
      </c>
      <c r="H26" s="9">
        <v>2171</v>
      </c>
      <c r="I26" s="9">
        <v>1820</v>
      </c>
      <c r="J26" s="8">
        <v>36</v>
      </c>
      <c r="K26" s="8">
        <v>257876</v>
      </c>
      <c r="L26" s="8">
        <v>227160</v>
      </c>
      <c r="M26" s="8">
        <v>65520</v>
      </c>
    </row>
    <row r="27" spans="1:13" x14ac:dyDescent="0.25">
      <c r="A27" s="8" t="s">
        <v>22</v>
      </c>
      <c r="B27" s="9">
        <v>10085</v>
      </c>
      <c r="C27" s="9">
        <v>6930</v>
      </c>
      <c r="D27" s="8">
        <v>41</v>
      </c>
      <c r="E27" s="9">
        <v>8459</v>
      </c>
      <c r="F27" s="9">
        <v>5755</v>
      </c>
      <c r="G27" s="8">
        <v>50</v>
      </c>
      <c r="H27" s="9">
        <v>1626</v>
      </c>
      <c r="I27" s="9">
        <v>1175</v>
      </c>
      <c r="J27" s="8">
        <v>21</v>
      </c>
      <c r="K27" s="8">
        <v>284130</v>
      </c>
      <c r="L27" s="8">
        <v>287750</v>
      </c>
      <c r="M27" s="8">
        <v>24675</v>
      </c>
    </row>
    <row r="28" spans="1:13" x14ac:dyDescent="0.25">
      <c r="A28" s="8" t="s">
        <v>21</v>
      </c>
      <c r="B28" s="9">
        <v>44254</v>
      </c>
      <c r="C28" s="9">
        <v>31329</v>
      </c>
      <c r="D28" s="8">
        <v>39</v>
      </c>
      <c r="E28" s="9">
        <v>23837</v>
      </c>
      <c r="F28" s="9">
        <v>17869</v>
      </c>
      <c r="G28" s="8">
        <v>55</v>
      </c>
      <c r="H28" s="9">
        <v>20417</v>
      </c>
      <c r="I28" s="9">
        <v>13460</v>
      </c>
      <c r="J28" s="8">
        <v>27</v>
      </c>
      <c r="K28" s="8">
        <v>1221831</v>
      </c>
      <c r="L28" s="8">
        <v>982795</v>
      </c>
      <c r="M28" s="8">
        <v>363420</v>
      </c>
    </row>
    <row r="29" spans="1:13" x14ac:dyDescent="0.25">
      <c r="A29" s="8" t="s">
        <v>20</v>
      </c>
      <c r="B29" s="9">
        <v>24060</v>
      </c>
      <c r="C29" s="9">
        <v>18242</v>
      </c>
      <c r="D29" s="8">
        <v>50</v>
      </c>
      <c r="E29" s="9">
        <v>21113</v>
      </c>
      <c r="F29" s="9">
        <v>14477</v>
      </c>
      <c r="G29" s="8">
        <v>55</v>
      </c>
      <c r="H29" s="9">
        <v>2947</v>
      </c>
      <c r="I29" s="9">
        <v>3765</v>
      </c>
      <c r="J29" s="8">
        <v>38</v>
      </c>
      <c r="K29" s="8">
        <v>912100</v>
      </c>
      <c r="L29" s="8">
        <v>796235</v>
      </c>
      <c r="M29" s="8">
        <v>143070</v>
      </c>
    </row>
    <row r="30" spans="1:13" x14ac:dyDescent="0.25">
      <c r="A30" s="8" t="s">
        <v>19</v>
      </c>
      <c r="B30" s="8">
        <v>311</v>
      </c>
      <c r="C30" s="8">
        <v>202</v>
      </c>
      <c r="D30" s="8">
        <v>43</v>
      </c>
      <c r="E30" s="8">
        <v>0</v>
      </c>
      <c r="F30" s="8">
        <v>0</v>
      </c>
      <c r="G30" s="8">
        <v>0</v>
      </c>
      <c r="H30" s="8">
        <v>311</v>
      </c>
      <c r="I30" s="8">
        <v>202</v>
      </c>
      <c r="J30" s="8">
        <v>43</v>
      </c>
      <c r="K30" s="8">
        <v>8686</v>
      </c>
      <c r="L30" s="8">
        <v>0</v>
      </c>
      <c r="M30" s="8">
        <v>8686</v>
      </c>
    </row>
    <row r="31" spans="1:13" x14ac:dyDescent="0.25">
      <c r="A31" s="8" t="s">
        <v>18</v>
      </c>
      <c r="B31" s="9">
        <v>14467</v>
      </c>
      <c r="C31" s="9">
        <v>11093</v>
      </c>
      <c r="D31" s="8">
        <v>40</v>
      </c>
      <c r="E31" s="9">
        <v>9742</v>
      </c>
      <c r="F31" s="9">
        <v>7272</v>
      </c>
      <c r="G31" s="8">
        <v>58</v>
      </c>
      <c r="H31" s="9">
        <v>4725</v>
      </c>
      <c r="I31" s="9">
        <v>3821</v>
      </c>
      <c r="J31" s="8">
        <v>24</v>
      </c>
      <c r="K31" s="8">
        <v>443720</v>
      </c>
      <c r="L31" s="8">
        <v>421776</v>
      </c>
      <c r="M31" s="8">
        <v>91704</v>
      </c>
    </row>
    <row r="32" spans="1:13" x14ac:dyDescent="0.25">
      <c r="A32" s="8" t="s">
        <v>17</v>
      </c>
      <c r="B32" s="9">
        <v>8896</v>
      </c>
      <c r="C32" s="9">
        <v>6515</v>
      </c>
      <c r="D32" s="8">
        <v>58</v>
      </c>
      <c r="E32" s="9">
        <v>6449</v>
      </c>
      <c r="F32" s="9">
        <v>4501</v>
      </c>
      <c r="G32" s="8">
        <v>94</v>
      </c>
      <c r="H32" s="9">
        <v>2447</v>
      </c>
      <c r="I32" s="9">
        <v>2014</v>
      </c>
      <c r="J32" s="8">
        <v>19</v>
      </c>
      <c r="K32" s="8">
        <v>377870</v>
      </c>
      <c r="L32" s="8">
        <v>423094</v>
      </c>
      <c r="M32" s="8">
        <v>38266</v>
      </c>
    </row>
    <row r="33" spans="1:13" x14ac:dyDescent="0.25">
      <c r="A33" s="8" t="s">
        <v>16</v>
      </c>
      <c r="B33" s="9">
        <v>4740</v>
      </c>
      <c r="C33" s="9">
        <v>4065</v>
      </c>
      <c r="D33" s="8">
        <v>37</v>
      </c>
      <c r="E33" s="9">
        <v>2954</v>
      </c>
      <c r="F33" s="9">
        <v>2761</v>
      </c>
      <c r="G33" s="8">
        <v>70</v>
      </c>
      <c r="H33" s="9">
        <v>1786</v>
      </c>
      <c r="I33" s="9">
        <v>1304</v>
      </c>
      <c r="J33" s="8">
        <v>12</v>
      </c>
      <c r="K33" s="8">
        <v>150405</v>
      </c>
      <c r="L33" s="8">
        <v>193270</v>
      </c>
      <c r="M33" s="8">
        <v>15648</v>
      </c>
    </row>
    <row r="34" spans="1:13" x14ac:dyDescent="0.25">
      <c r="A34" s="8" t="s">
        <v>15</v>
      </c>
      <c r="B34" s="9">
        <v>3115</v>
      </c>
      <c r="C34" s="9">
        <v>2487</v>
      </c>
      <c r="D34" s="8">
        <v>37</v>
      </c>
      <c r="E34" s="9">
        <v>1985</v>
      </c>
      <c r="F34" s="9">
        <v>1282</v>
      </c>
      <c r="G34" s="8">
        <v>105</v>
      </c>
      <c r="H34" s="9">
        <v>1130</v>
      </c>
      <c r="I34" s="9">
        <v>1205</v>
      </c>
      <c r="J34" s="8">
        <v>18</v>
      </c>
      <c r="K34" s="8">
        <v>92019</v>
      </c>
      <c r="L34" s="8">
        <v>134610</v>
      </c>
      <c r="M34" s="8">
        <v>21690</v>
      </c>
    </row>
    <row r="35" spans="1:13" x14ac:dyDescent="0.25">
      <c r="A35" s="8" t="s">
        <v>14</v>
      </c>
      <c r="B35" s="9">
        <v>7335</v>
      </c>
      <c r="C35" s="9">
        <v>6843</v>
      </c>
      <c r="D35" s="8">
        <v>34</v>
      </c>
      <c r="E35" s="9">
        <v>4148</v>
      </c>
      <c r="F35" s="9">
        <v>3711</v>
      </c>
      <c r="G35" s="8">
        <v>56</v>
      </c>
      <c r="H35" s="9">
        <v>3187</v>
      </c>
      <c r="I35" s="9">
        <v>3132</v>
      </c>
      <c r="J35" s="8">
        <v>21</v>
      </c>
      <c r="K35" s="8">
        <v>232662</v>
      </c>
      <c r="L35" s="8">
        <v>207816</v>
      </c>
      <c r="M35" s="8">
        <v>65772</v>
      </c>
    </row>
    <row r="36" spans="1:13" x14ac:dyDescent="0.25">
      <c r="A36" s="8" t="s">
        <v>13</v>
      </c>
      <c r="B36" s="9">
        <v>16607</v>
      </c>
      <c r="C36" s="9">
        <v>13435</v>
      </c>
      <c r="D36" s="8">
        <v>41</v>
      </c>
      <c r="E36" s="9">
        <v>11274</v>
      </c>
      <c r="F36" s="9">
        <v>8948</v>
      </c>
      <c r="G36" s="8">
        <v>69</v>
      </c>
      <c r="H36" s="9">
        <v>5333</v>
      </c>
      <c r="I36" s="9">
        <v>4487</v>
      </c>
      <c r="J36" s="8">
        <v>16</v>
      </c>
      <c r="K36" s="8">
        <v>550835</v>
      </c>
      <c r="L36" s="8">
        <v>617412</v>
      </c>
      <c r="M36" s="8">
        <v>71792</v>
      </c>
    </row>
    <row r="37" spans="1:13" x14ac:dyDescent="0.25">
      <c r="A37" s="8" t="s">
        <v>12</v>
      </c>
      <c r="B37" s="9">
        <v>3862</v>
      </c>
      <c r="C37" s="9">
        <v>4423</v>
      </c>
      <c r="D37" s="8">
        <v>26</v>
      </c>
      <c r="E37" s="9">
        <v>1914</v>
      </c>
      <c r="F37" s="9">
        <v>2736</v>
      </c>
      <c r="G37" s="8">
        <v>43</v>
      </c>
      <c r="H37" s="9">
        <v>1948</v>
      </c>
      <c r="I37" s="9">
        <v>1687</v>
      </c>
      <c r="J37" s="8">
        <v>13</v>
      </c>
      <c r="K37" s="8">
        <v>114998</v>
      </c>
      <c r="L37" s="8">
        <v>117648</v>
      </c>
      <c r="M37" s="8">
        <v>21931</v>
      </c>
    </row>
    <row r="38" spans="1:13" x14ac:dyDescent="0.25">
      <c r="A38" s="8" t="s">
        <v>11</v>
      </c>
      <c r="B38" s="9">
        <v>4114</v>
      </c>
      <c r="C38" s="9">
        <v>2900</v>
      </c>
      <c r="D38" s="8">
        <v>78</v>
      </c>
      <c r="E38" s="9">
        <v>3344</v>
      </c>
      <c r="F38" s="9">
        <v>2096</v>
      </c>
      <c r="G38" s="8">
        <v>136</v>
      </c>
      <c r="H38" s="8">
        <v>770</v>
      </c>
      <c r="I38" s="8">
        <v>804</v>
      </c>
      <c r="J38" s="8">
        <v>21</v>
      </c>
      <c r="K38" s="8">
        <v>226200</v>
      </c>
      <c r="L38" s="8">
        <v>285056</v>
      </c>
      <c r="M38" s="8">
        <v>16884</v>
      </c>
    </row>
    <row r="39" spans="1:13" x14ac:dyDescent="0.25">
      <c r="A39" s="8" t="s">
        <v>10</v>
      </c>
      <c r="B39" s="9">
        <v>7449</v>
      </c>
      <c r="C39" s="9">
        <v>6747</v>
      </c>
      <c r="D39" s="8">
        <v>39</v>
      </c>
      <c r="E39" s="9">
        <v>3748</v>
      </c>
      <c r="F39" s="9">
        <v>3567</v>
      </c>
      <c r="G39" s="8">
        <v>50</v>
      </c>
      <c r="H39" s="9">
        <v>3701</v>
      </c>
      <c r="I39" s="9">
        <v>3180</v>
      </c>
      <c r="J39" s="8">
        <v>31</v>
      </c>
      <c r="K39" s="8">
        <v>263133</v>
      </c>
      <c r="L39" s="8">
        <v>178350</v>
      </c>
      <c r="M39" s="8">
        <v>98580</v>
      </c>
    </row>
    <row r="40" spans="1:13" x14ac:dyDescent="0.25">
      <c r="A40" s="8" t="s">
        <v>9</v>
      </c>
      <c r="B40" s="9">
        <v>5877</v>
      </c>
      <c r="C40" s="9">
        <v>4544</v>
      </c>
      <c r="D40" s="8">
        <v>38</v>
      </c>
      <c r="E40" s="9">
        <v>3935</v>
      </c>
      <c r="F40" s="9">
        <v>2858</v>
      </c>
      <c r="G40" s="8">
        <v>71</v>
      </c>
      <c r="H40" s="9">
        <v>1942</v>
      </c>
      <c r="I40" s="9">
        <v>1686</v>
      </c>
      <c r="J40" s="8">
        <v>14</v>
      </c>
      <c r="K40" s="8">
        <v>172672</v>
      </c>
      <c r="L40" s="8">
        <v>202918</v>
      </c>
      <c r="M40" s="8">
        <v>23604</v>
      </c>
    </row>
    <row r="41" spans="1:13" x14ac:dyDescent="0.25">
      <c r="A41" s="8" t="s">
        <v>8</v>
      </c>
      <c r="B41" s="9">
        <v>28326</v>
      </c>
      <c r="C41" s="9">
        <v>22119</v>
      </c>
      <c r="D41" s="8">
        <v>34</v>
      </c>
      <c r="E41" s="9">
        <v>20792</v>
      </c>
      <c r="F41" s="9">
        <v>16632</v>
      </c>
      <c r="G41" s="8">
        <v>51</v>
      </c>
      <c r="H41" s="9">
        <v>7534</v>
      </c>
      <c r="I41" s="9">
        <v>5487</v>
      </c>
      <c r="J41" s="8">
        <v>15</v>
      </c>
      <c r="K41" s="8">
        <v>752046</v>
      </c>
      <c r="L41" s="8">
        <v>848232</v>
      </c>
      <c r="M41" s="8">
        <v>82305</v>
      </c>
    </row>
    <row r="42" spans="1:13" x14ac:dyDescent="0.25">
      <c r="A42" s="8" t="s">
        <v>7</v>
      </c>
      <c r="B42" s="9">
        <v>3644</v>
      </c>
      <c r="C42" s="9">
        <v>3115</v>
      </c>
      <c r="D42" s="8">
        <v>33</v>
      </c>
      <c r="E42" s="9">
        <v>2368</v>
      </c>
      <c r="F42" s="9">
        <v>1933</v>
      </c>
      <c r="G42" s="8">
        <v>61</v>
      </c>
      <c r="H42" s="9">
        <v>1276</v>
      </c>
      <c r="I42" s="9">
        <v>1182</v>
      </c>
      <c r="J42" s="8">
        <v>12</v>
      </c>
      <c r="K42" s="8">
        <v>102795</v>
      </c>
      <c r="L42" s="8">
        <v>117913</v>
      </c>
      <c r="M42" s="8">
        <v>14184</v>
      </c>
    </row>
    <row r="43" spans="1:13" x14ac:dyDescent="0.25">
      <c r="A43" s="8" t="s">
        <v>6</v>
      </c>
      <c r="B43" s="9">
        <v>2888</v>
      </c>
      <c r="C43" s="9">
        <v>2900</v>
      </c>
      <c r="D43" s="8">
        <v>34</v>
      </c>
      <c r="E43" s="9">
        <v>1554</v>
      </c>
      <c r="F43" s="9">
        <v>1501</v>
      </c>
      <c r="G43" s="8">
        <v>63</v>
      </c>
      <c r="H43" s="9">
        <v>1334</v>
      </c>
      <c r="I43" s="9">
        <v>1399</v>
      </c>
      <c r="J43" s="8">
        <v>22</v>
      </c>
      <c r="K43" s="8">
        <v>98600</v>
      </c>
      <c r="L43" s="8">
        <v>94563</v>
      </c>
      <c r="M43" s="8">
        <v>30778</v>
      </c>
    </row>
    <row r="44" spans="1:13" x14ac:dyDescent="0.25">
      <c r="A44" s="8" t="s">
        <v>5</v>
      </c>
      <c r="B44" s="9">
        <v>6922</v>
      </c>
      <c r="C44" s="9">
        <v>5802</v>
      </c>
      <c r="D44" s="8">
        <v>52</v>
      </c>
      <c r="E44" s="9">
        <v>4573</v>
      </c>
      <c r="F44" s="9">
        <v>3277</v>
      </c>
      <c r="G44" s="8">
        <v>81</v>
      </c>
      <c r="H44" s="9">
        <v>2349</v>
      </c>
      <c r="I44" s="9">
        <v>2525</v>
      </c>
      <c r="J44" s="8">
        <v>34</v>
      </c>
      <c r="K44" s="8">
        <v>301704</v>
      </c>
      <c r="L44" s="8">
        <v>265437</v>
      </c>
      <c r="M44" s="8">
        <v>85850</v>
      </c>
    </row>
    <row r="45" spans="1:13" x14ac:dyDescent="0.25">
      <c r="A45" s="8" t="s">
        <v>4</v>
      </c>
      <c r="B45" s="9">
        <v>23567</v>
      </c>
      <c r="C45" s="9">
        <v>17610</v>
      </c>
      <c r="D45" s="8">
        <v>48</v>
      </c>
      <c r="E45" s="9">
        <v>16122</v>
      </c>
      <c r="F45" s="9">
        <v>10647</v>
      </c>
      <c r="G45" s="8">
        <v>64</v>
      </c>
      <c r="H45" s="9">
        <v>7445</v>
      </c>
      <c r="I45" s="9">
        <v>6963</v>
      </c>
      <c r="J45" s="8">
        <v>37</v>
      </c>
      <c r="K45" s="8">
        <v>845280</v>
      </c>
      <c r="L45" s="8">
        <v>681408</v>
      </c>
      <c r="M45" s="8">
        <v>257631</v>
      </c>
    </row>
    <row r="46" spans="1:13" x14ac:dyDescent="0.25">
      <c r="A46" s="8" t="s">
        <v>3</v>
      </c>
      <c r="B46" s="9">
        <v>5617</v>
      </c>
      <c r="C46" s="9">
        <v>4769</v>
      </c>
      <c r="D46" s="8">
        <v>55</v>
      </c>
      <c r="E46" s="9">
        <v>3973</v>
      </c>
      <c r="F46" s="9">
        <v>3356</v>
      </c>
      <c r="G46" s="8">
        <v>79</v>
      </c>
      <c r="H46" s="9">
        <v>1644</v>
      </c>
      <c r="I46" s="9">
        <v>1413</v>
      </c>
      <c r="J46" s="8">
        <v>21</v>
      </c>
      <c r="K46" s="8">
        <v>262295</v>
      </c>
      <c r="L46" s="8">
        <v>265124</v>
      </c>
      <c r="M46" s="8">
        <v>29673</v>
      </c>
    </row>
    <row r="47" spans="1:13" x14ac:dyDescent="0.25">
      <c r="A47" s="8" t="s">
        <v>2</v>
      </c>
      <c r="B47" s="9">
        <v>2782</v>
      </c>
      <c r="C47" s="9">
        <v>2926</v>
      </c>
      <c r="D47" s="8">
        <v>57</v>
      </c>
      <c r="E47" s="9">
        <v>1384</v>
      </c>
      <c r="F47" s="9">
        <v>1794</v>
      </c>
      <c r="G47" s="8">
        <v>116</v>
      </c>
      <c r="H47" s="9">
        <v>1398</v>
      </c>
      <c r="I47" s="9">
        <v>1132</v>
      </c>
      <c r="J47" s="8">
        <v>17</v>
      </c>
      <c r="K47" s="8">
        <v>166782</v>
      </c>
      <c r="L47" s="8">
        <v>208104</v>
      </c>
      <c r="M47" s="8">
        <v>19244</v>
      </c>
    </row>
    <row r="48" spans="1:13" x14ac:dyDescent="0.25">
      <c r="A48" s="8" t="s">
        <v>1</v>
      </c>
      <c r="B48" s="9">
        <v>8728</v>
      </c>
      <c r="C48" s="9">
        <v>6559</v>
      </c>
      <c r="D48" s="8">
        <v>40</v>
      </c>
      <c r="E48" s="9">
        <v>5387</v>
      </c>
      <c r="F48" s="9">
        <v>3570</v>
      </c>
      <c r="G48" s="8">
        <v>74</v>
      </c>
      <c r="H48" s="9">
        <v>3341</v>
      </c>
      <c r="I48" s="9">
        <v>2989</v>
      </c>
      <c r="J48" s="8">
        <v>19</v>
      </c>
      <c r="K48" s="8">
        <v>262360</v>
      </c>
      <c r="L48" s="8">
        <v>264180</v>
      </c>
      <c r="M48" s="8">
        <v>56791</v>
      </c>
    </row>
    <row r="49" spans="1:13" x14ac:dyDescent="0.25">
      <c r="A49" s="8" t="s">
        <v>0</v>
      </c>
      <c r="B49" s="9">
        <v>410798</v>
      </c>
      <c r="C49" s="9">
        <v>316009</v>
      </c>
      <c r="D49" s="10">
        <v>41.621184839672289</v>
      </c>
      <c r="E49" s="9">
        <v>272172</v>
      </c>
      <c r="F49" s="9">
        <v>200417</v>
      </c>
      <c r="G49" s="9">
        <v>62.564378271304328</v>
      </c>
      <c r="H49" s="9">
        <v>138626</v>
      </c>
      <c r="I49" s="9">
        <v>115592</v>
      </c>
      <c r="J49" s="10">
        <v>24.090646411516367</v>
      </c>
      <c r="K49" s="8">
        <v>13152669</v>
      </c>
      <c r="L49" s="8">
        <v>12538965</v>
      </c>
      <c r="M49" s="8">
        <v>2784686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1"/>
  <sheetViews>
    <sheetView workbookViewId="0"/>
  </sheetViews>
  <sheetFormatPr baseColWidth="10" defaultRowHeight="15" x14ac:dyDescent="0.25"/>
  <cols>
    <col min="1" max="1" width="21" style="8" bestFit="1" customWidth="1"/>
    <col min="2" max="2" width="8.85546875" style="8" bestFit="1" customWidth="1"/>
    <col min="3" max="3" width="11.42578125" style="8" bestFit="1" customWidth="1"/>
    <col min="4" max="4" width="12" style="8" bestFit="1" customWidth="1"/>
    <col min="5" max="5" width="8.85546875" style="8" bestFit="1" customWidth="1"/>
    <col min="6" max="6" width="11.42578125" style="8" bestFit="1" customWidth="1"/>
    <col min="7" max="7" width="10" style="8" bestFit="1" customWidth="1"/>
    <col min="8" max="8" width="8.85546875" style="8" bestFit="1" customWidth="1"/>
    <col min="9" max="9" width="11.42578125" style="8" bestFit="1" customWidth="1"/>
    <col min="10" max="10" width="8.140625" style="8" bestFit="1" customWidth="1"/>
    <col min="11" max="11" width="11.42578125" style="8" hidden="1" customWidth="1"/>
    <col min="12" max="13" width="0" style="8" hidden="1" customWidth="1"/>
    <col min="14" max="16384" width="11.42578125" style="8"/>
  </cols>
  <sheetData>
    <row r="1" spans="1:13" ht="30" x14ac:dyDescent="0.25">
      <c r="A1" s="2" t="s">
        <v>58</v>
      </c>
      <c r="B1" s="2" t="s">
        <v>57</v>
      </c>
      <c r="C1" s="2" t="s">
        <v>56</v>
      </c>
      <c r="D1" s="2" t="s">
        <v>55</v>
      </c>
      <c r="E1" s="2" t="s">
        <v>54</v>
      </c>
      <c r="F1" s="2" t="s">
        <v>53</v>
      </c>
      <c r="G1" s="2" t="s">
        <v>52</v>
      </c>
      <c r="H1" s="2" t="s">
        <v>51</v>
      </c>
      <c r="I1" s="2" t="s">
        <v>50</v>
      </c>
      <c r="J1" s="2" t="s">
        <v>49</v>
      </c>
      <c r="K1" s="2" t="s">
        <v>48</v>
      </c>
      <c r="L1" s="2" t="s">
        <v>47</v>
      </c>
      <c r="M1" s="2" t="s">
        <v>46</v>
      </c>
    </row>
    <row r="2" spans="1:13" x14ac:dyDescent="0.25">
      <c r="A2" s="8" t="s">
        <v>45</v>
      </c>
      <c r="B2" s="9">
        <v>5674</v>
      </c>
      <c r="C2" s="9">
        <v>4645</v>
      </c>
      <c r="D2" s="8">
        <v>36</v>
      </c>
      <c r="E2" s="9">
        <v>4176</v>
      </c>
      <c r="F2" s="9">
        <v>3028</v>
      </c>
      <c r="G2" s="8">
        <v>63</v>
      </c>
      <c r="H2" s="9">
        <v>1498</v>
      </c>
      <c r="I2" s="9">
        <v>1617</v>
      </c>
      <c r="J2" s="8">
        <v>20</v>
      </c>
      <c r="K2" s="8">
        <f t="shared" ref="K2:K50" si="0">D2*C2</f>
        <v>167220</v>
      </c>
      <c r="L2" s="8">
        <f t="shared" ref="L2:L50" si="1">G2*F2</f>
        <v>190764</v>
      </c>
      <c r="M2" s="8">
        <f t="shared" ref="M2:M50" si="2">J2*I2</f>
        <v>32340</v>
      </c>
    </row>
    <row r="3" spans="1:13" x14ac:dyDescent="0.25">
      <c r="A3" s="8" t="s">
        <v>44</v>
      </c>
      <c r="B3" s="9">
        <v>17765</v>
      </c>
      <c r="C3" s="9">
        <v>14170</v>
      </c>
      <c r="D3" s="8">
        <v>40</v>
      </c>
      <c r="E3" s="9">
        <v>10332</v>
      </c>
      <c r="F3" s="9">
        <v>8075</v>
      </c>
      <c r="G3" s="8">
        <v>86</v>
      </c>
      <c r="H3" s="9">
        <v>7433</v>
      </c>
      <c r="I3" s="9">
        <v>6095</v>
      </c>
      <c r="J3" s="8">
        <v>13</v>
      </c>
      <c r="K3" s="8">
        <f t="shared" si="0"/>
        <v>566800</v>
      </c>
      <c r="L3" s="8">
        <f t="shared" si="1"/>
        <v>694450</v>
      </c>
      <c r="M3" s="8">
        <f t="shared" si="2"/>
        <v>79235</v>
      </c>
    </row>
    <row r="4" spans="1:13" x14ac:dyDescent="0.25">
      <c r="A4" s="8" t="s">
        <v>43</v>
      </c>
      <c r="B4" s="9">
        <v>5610</v>
      </c>
      <c r="C4" s="9">
        <v>4785</v>
      </c>
      <c r="D4" s="8">
        <v>17</v>
      </c>
      <c r="E4" s="8">
        <v>838</v>
      </c>
      <c r="F4" s="8">
        <v>895</v>
      </c>
      <c r="G4" s="8">
        <v>74</v>
      </c>
      <c r="H4" s="9">
        <v>4772</v>
      </c>
      <c r="I4" s="9">
        <v>3890</v>
      </c>
      <c r="J4" s="8">
        <v>12</v>
      </c>
      <c r="K4" s="8">
        <f t="shared" si="0"/>
        <v>81345</v>
      </c>
      <c r="L4" s="8">
        <f t="shared" si="1"/>
        <v>66230</v>
      </c>
      <c r="M4" s="8">
        <f t="shared" si="2"/>
        <v>46680</v>
      </c>
    </row>
    <row r="5" spans="1:13" x14ac:dyDescent="0.25">
      <c r="A5" s="8" t="s">
        <v>69</v>
      </c>
      <c r="B5" s="8">
        <v>1</v>
      </c>
      <c r="C5" s="8">
        <v>0</v>
      </c>
      <c r="D5" s="8">
        <v>0</v>
      </c>
      <c r="E5" s="8">
        <v>0</v>
      </c>
      <c r="F5" s="8">
        <v>0</v>
      </c>
      <c r="G5" s="8">
        <v>0</v>
      </c>
      <c r="H5" s="8">
        <v>1</v>
      </c>
      <c r="I5" s="8">
        <v>0</v>
      </c>
      <c r="J5" s="8">
        <v>0</v>
      </c>
      <c r="K5" s="8">
        <f t="shared" si="0"/>
        <v>0</v>
      </c>
      <c r="L5" s="8">
        <f t="shared" si="1"/>
        <v>0</v>
      </c>
      <c r="M5" s="8">
        <f t="shared" si="2"/>
        <v>0</v>
      </c>
    </row>
    <row r="6" spans="1:13" x14ac:dyDescent="0.25">
      <c r="A6" s="8" t="s">
        <v>42</v>
      </c>
      <c r="B6" s="9">
        <v>14141</v>
      </c>
      <c r="C6" s="9">
        <v>6705</v>
      </c>
      <c r="D6" s="8">
        <v>73</v>
      </c>
      <c r="E6" s="9">
        <v>10285</v>
      </c>
      <c r="F6" s="9">
        <v>3852</v>
      </c>
      <c r="G6" s="8">
        <v>173</v>
      </c>
      <c r="H6" s="9">
        <v>3856</v>
      </c>
      <c r="I6" s="9">
        <v>2853</v>
      </c>
      <c r="J6" s="8">
        <v>17</v>
      </c>
      <c r="K6" s="8">
        <f t="shared" si="0"/>
        <v>489465</v>
      </c>
      <c r="L6" s="8">
        <f t="shared" si="1"/>
        <v>666396</v>
      </c>
      <c r="M6" s="8">
        <f t="shared" si="2"/>
        <v>48501</v>
      </c>
    </row>
    <row r="7" spans="1:13" x14ac:dyDescent="0.25">
      <c r="A7" s="8" t="s">
        <v>41</v>
      </c>
      <c r="B7" s="9">
        <v>4150</v>
      </c>
      <c r="C7" s="9">
        <v>3162</v>
      </c>
      <c r="D7" s="8">
        <v>32</v>
      </c>
      <c r="E7" s="9">
        <v>2732</v>
      </c>
      <c r="F7" s="9">
        <v>2032</v>
      </c>
      <c r="G7" s="8">
        <v>59</v>
      </c>
      <c r="H7" s="9">
        <v>1418</v>
      </c>
      <c r="I7" s="9">
        <v>1130</v>
      </c>
      <c r="J7" s="8">
        <v>15</v>
      </c>
      <c r="K7" s="8">
        <f t="shared" si="0"/>
        <v>101184</v>
      </c>
      <c r="L7" s="8">
        <f t="shared" si="1"/>
        <v>119888</v>
      </c>
      <c r="M7" s="8">
        <f t="shared" si="2"/>
        <v>16950</v>
      </c>
    </row>
    <row r="8" spans="1:13" x14ac:dyDescent="0.25">
      <c r="A8" s="8" t="s">
        <v>40</v>
      </c>
      <c r="B8" s="9">
        <v>10634</v>
      </c>
      <c r="C8" s="9">
        <v>10072</v>
      </c>
      <c r="D8" s="8">
        <v>51</v>
      </c>
      <c r="E8" s="9">
        <v>8922</v>
      </c>
      <c r="F8" s="9">
        <v>7652</v>
      </c>
      <c r="G8" s="8">
        <v>83</v>
      </c>
      <c r="H8" s="9">
        <v>1712</v>
      </c>
      <c r="I8" s="9">
        <v>2420</v>
      </c>
      <c r="J8" s="8">
        <v>21</v>
      </c>
      <c r="K8" s="8">
        <f t="shared" si="0"/>
        <v>513672</v>
      </c>
      <c r="L8" s="8">
        <f t="shared" si="1"/>
        <v>635116</v>
      </c>
      <c r="M8" s="8">
        <f t="shared" si="2"/>
        <v>50820</v>
      </c>
    </row>
    <row r="9" spans="1:13" x14ac:dyDescent="0.25">
      <c r="A9" s="8" t="s">
        <v>39</v>
      </c>
      <c r="B9" s="9">
        <v>11926</v>
      </c>
      <c r="C9" s="9">
        <v>8560</v>
      </c>
      <c r="D9" s="8">
        <v>50</v>
      </c>
      <c r="E9" s="9">
        <v>9576</v>
      </c>
      <c r="F9" s="9">
        <v>5578</v>
      </c>
      <c r="G9" s="8">
        <v>66</v>
      </c>
      <c r="H9" s="9">
        <v>2350</v>
      </c>
      <c r="I9" s="9">
        <v>2982</v>
      </c>
      <c r="J9" s="8">
        <v>26</v>
      </c>
      <c r="K9" s="8">
        <f t="shared" si="0"/>
        <v>428000</v>
      </c>
      <c r="L9" s="8">
        <f t="shared" si="1"/>
        <v>368148</v>
      </c>
      <c r="M9" s="8">
        <f t="shared" si="2"/>
        <v>77532</v>
      </c>
    </row>
    <row r="10" spans="1:13" x14ac:dyDescent="0.25">
      <c r="A10" s="8" t="s">
        <v>70</v>
      </c>
      <c r="B10" s="8">
        <v>23</v>
      </c>
      <c r="C10" s="8">
        <v>6</v>
      </c>
      <c r="D10" s="8">
        <v>0</v>
      </c>
      <c r="E10" s="8">
        <v>0</v>
      </c>
      <c r="F10" s="8">
        <v>0</v>
      </c>
      <c r="G10" s="8">
        <v>0</v>
      </c>
      <c r="H10" s="8">
        <v>23</v>
      </c>
      <c r="I10" s="8">
        <v>6</v>
      </c>
      <c r="J10" s="8">
        <v>0</v>
      </c>
      <c r="K10" s="8">
        <f t="shared" si="0"/>
        <v>0</v>
      </c>
      <c r="L10" s="8">
        <f t="shared" si="1"/>
        <v>0</v>
      </c>
      <c r="M10" s="8">
        <f t="shared" si="2"/>
        <v>0</v>
      </c>
    </row>
    <row r="11" spans="1:13" x14ac:dyDescent="0.25">
      <c r="A11" s="8" t="s">
        <v>38</v>
      </c>
      <c r="B11" s="9">
        <v>11369</v>
      </c>
      <c r="C11" s="9">
        <v>8044</v>
      </c>
      <c r="D11" s="8">
        <v>70</v>
      </c>
      <c r="E11" s="9">
        <v>8945</v>
      </c>
      <c r="F11" s="9">
        <v>6116</v>
      </c>
      <c r="G11" s="8">
        <v>105</v>
      </c>
      <c r="H11" s="9">
        <v>2424</v>
      </c>
      <c r="I11" s="9">
        <v>1928</v>
      </c>
      <c r="J11" s="8">
        <v>12</v>
      </c>
      <c r="K11" s="8">
        <f t="shared" si="0"/>
        <v>563080</v>
      </c>
      <c r="L11" s="8">
        <f t="shared" si="1"/>
        <v>642180</v>
      </c>
      <c r="M11" s="8">
        <f t="shared" si="2"/>
        <v>23136</v>
      </c>
    </row>
    <row r="12" spans="1:13" x14ac:dyDescent="0.25">
      <c r="A12" s="8" t="s">
        <v>37</v>
      </c>
      <c r="B12" s="9">
        <v>5561</v>
      </c>
      <c r="C12" s="9">
        <v>4945</v>
      </c>
      <c r="D12" s="8">
        <v>37</v>
      </c>
      <c r="E12" s="9">
        <v>3191</v>
      </c>
      <c r="F12" s="9">
        <v>2942</v>
      </c>
      <c r="G12" s="8">
        <v>84</v>
      </c>
      <c r="H12" s="9">
        <v>2370</v>
      </c>
      <c r="I12" s="9">
        <v>2003</v>
      </c>
      <c r="J12" s="8">
        <v>14</v>
      </c>
      <c r="K12" s="8">
        <f t="shared" si="0"/>
        <v>182965</v>
      </c>
      <c r="L12" s="8">
        <f t="shared" si="1"/>
        <v>247128</v>
      </c>
      <c r="M12" s="8">
        <f t="shared" si="2"/>
        <v>28042</v>
      </c>
    </row>
    <row r="13" spans="1:13" x14ac:dyDescent="0.25">
      <c r="A13" s="8" t="s">
        <v>36</v>
      </c>
      <c r="B13" s="9">
        <v>32233</v>
      </c>
      <c r="C13" s="9">
        <v>18673</v>
      </c>
      <c r="D13" s="8">
        <v>42</v>
      </c>
      <c r="E13" s="9">
        <v>23685</v>
      </c>
      <c r="F13" s="9">
        <v>13505</v>
      </c>
      <c r="G13" s="8">
        <v>61</v>
      </c>
      <c r="H13" s="9">
        <v>8548</v>
      </c>
      <c r="I13" s="9">
        <v>5168</v>
      </c>
      <c r="J13" s="8">
        <v>17</v>
      </c>
      <c r="K13" s="8">
        <f t="shared" si="0"/>
        <v>784266</v>
      </c>
      <c r="L13" s="8">
        <f t="shared" si="1"/>
        <v>823805</v>
      </c>
      <c r="M13" s="8">
        <f t="shared" si="2"/>
        <v>87856</v>
      </c>
    </row>
    <row r="14" spans="1:13" x14ac:dyDescent="0.25">
      <c r="A14" s="8" t="s">
        <v>35</v>
      </c>
      <c r="B14" s="9">
        <v>11120</v>
      </c>
      <c r="C14" s="9">
        <v>9043</v>
      </c>
      <c r="D14" s="8">
        <v>55</v>
      </c>
      <c r="E14" s="9">
        <v>9894</v>
      </c>
      <c r="F14" s="9">
        <v>6784</v>
      </c>
      <c r="G14" s="8">
        <v>81</v>
      </c>
      <c r="H14" s="9">
        <v>1226</v>
      </c>
      <c r="I14" s="9">
        <v>2259</v>
      </c>
      <c r="J14" s="8">
        <v>30</v>
      </c>
      <c r="K14" s="8">
        <f t="shared" si="0"/>
        <v>497365</v>
      </c>
      <c r="L14" s="8">
        <f t="shared" si="1"/>
        <v>549504</v>
      </c>
      <c r="M14" s="8">
        <f t="shared" si="2"/>
        <v>67770</v>
      </c>
    </row>
    <row r="15" spans="1:13" x14ac:dyDescent="0.25">
      <c r="A15" s="8" t="s">
        <v>34</v>
      </c>
      <c r="B15" s="9">
        <v>11813</v>
      </c>
      <c r="C15" s="9">
        <v>10103</v>
      </c>
      <c r="D15" s="8">
        <v>53</v>
      </c>
      <c r="E15" s="9">
        <v>9368</v>
      </c>
      <c r="F15" s="9">
        <v>7978</v>
      </c>
      <c r="G15" s="8">
        <v>72</v>
      </c>
      <c r="H15" s="9">
        <v>2445</v>
      </c>
      <c r="I15" s="9">
        <v>2125</v>
      </c>
      <c r="J15" s="8">
        <v>23</v>
      </c>
      <c r="K15" s="8">
        <f t="shared" si="0"/>
        <v>535459</v>
      </c>
      <c r="L15" s="8">
        <f t="shared" si="1"/>
        <v>574416</v>
      </c>
      <c r="M15" s="8">
        <f t="shared" si="2"/>
        <v>48875</v>
      </c>
    </row>
    <row r="16" spans="1:13" x14ac:dyDescent="0.25">
      <c r="A16" s="8" t="s">
        <v>33</v>
      </c>
      <c r="B16" s="8">
        <v>310</v>
      </c>
      <c r="C16" s="8">
        <v>234</v>
      </c>
      <c r="D16" s="8">
        <v>76</v>
      </c>
      <c r="E16" s="8">
        <v>0</v>
      </c>
      <c r="F16" s="8">
        <v>0</v>
      </c>
      <c r="G16" s="8">
        <v>0</v>
      </c>
      <c r="H16" s="8">
        <v>310</v>
      </c>
      <c r="I16" s="8">
        <v>234</v>
      </c>
      <c r="J16" s="8">
        <v>76</v>
      </c>
      <c r="K16" s="8">
        <f t="shared" si="0"/>
        <v>17784</v>
      </c>
      <c r="L16" s="8">
        <f t="shared" si="1"/>
        <v>0</v>
      </c>
      <c r="M16" s="8">
        <f t="shared" si="2"/>
        <v>17784</v>
      </c>
    </row>
    <row r="17" spans="1:13" x14ac:dyDescent="0.25">
      <c r="A17" s="8" t="s">
        <v>32</v>
      </c>
      <c r="B17" s="9">
        <v>7899</v>
      </c>
      <c r="C17" s="9">
        <v>6488</v>
      </c>
      <c r="D17" s="8">
        <v>38</v>
      </c>
      <c r="E17" s="9">
        <v>4993</v>
      </c>
      <c r="F17" s="9">
        <v>4091</v>
      </c>
      <c r="G17" s="8">
        <v>74</v>
      </c>
      <c r="H17" s="9">
        <v>2906</v>
      </c>
      <c r="I17" s="9">
        <v>2397</v>
      </c>
      <c r="J17" s="8">
        <v>14</v>
      </c>
      <c r="K17" s="8">
        <f t="shared" si="0"/>
        <v>246544</v>
      </c>
      <c r="L17" s="8">
        <f t="shared" si="1"/>
        <v>302734</v>
      </c>
      <c r="M17" s="8">
        <f t="shared" si="2"/>
        <v>33558</v>
      </c>
    </row>
    <row r="18" spans="1:13" x14ac:dyDescent="0.25">
      <c r="A18" s="8" t="s">
        <v>31</v>
      </c>
      <c r="B18" s="9">
        <v>5347</v>
      </c>
      <c r="C18" s="9">
        <v>4720</v>
      </c>
      <c r="D18" s="8">
        <v>29</v>
      </c>
      <c r="E18" s="9">
        <v>2997</v>
      </c>
      <c r="F18" s="9">
        <v>2559</v>
      </c>
      <c r="G18" s="8">
        <v>53</v>
      </c>
      <c r="H18" s="9">
        <v>2350</v>
      </c>
      <c r="I18" s="9">
        <v>2161</v>
      </c>
      <c r="J18" s="8">
        <v>16</v>
      </c>
      <c r="K18" s="8">
        <f t="shared" si="0"/>
        <v>136880</v>
      </c>
      <c r="L18" s="8">
        <f t="shared" si="1"/>
        <v>135627</v>
      </c>
      <c r="M18" s="8">
        <f t="shared" si="2"/>
        <v>34576</v>
      </c>
    </row>
    <row r="19" spans="1:13" x14ac:dyDescent="0.25">
      <c r="A19" s="8" t="s">
        <v>30</v>
      </c>
      <c r="B19" s="9">
        <v>11531</v>
      </c>
      <c r="C19" s="9">
        <v>10162</v>
      </c>
      <c r="D19" s="8">
        <v>34</v>
      </c>
      <c r="E19" s="9">
        <v>6913</v>
      </c>
      <c r="F19" s="9">
        <v>5892</v>
      </c>
      <c r="G19" s="8">
        <v>61</v>
      </c>
      <c r="H19" s="9">
        <v>4618</v>
      </c>
      <c r="I19" s="9">
        <v>4270</v>
      </c>
      <c r="J19" s="8">
        <v>18</v>
      </c>
      <c r="K19" s="8">
        <f t="shared" si="0"/>
        <v>345508</v>
      </c>
      <c r="L19" s="8">
        <f t="shared" si="1"/>
        <v>359412</v>
      </c>
      <c r="M19" s="8">
        <f t="shared" si="2"/>
        <v>76860</v>
      </c>
    </row>
    <row r="20" spans="1:13" x14ac:dyDescent="0.25">
      <c r="A20" s="8" t="s">
        <v>29</v>
      </c>
      <c r="B20" s="9">
        <v>4268</v>
      </c>
      <c r="C20" s="9">
        <v>4060</v>
      </c>
      <c r="D20" s="8">
        <v>33</v>
      </c>
      <c r="E20" s="9">
        <v>1940</v>
      </c>
      <c r="F20" s="9">
        <v>2303</v>
      </c>
      <c r="G20" s="8">
        <v>80</v>
      </c>
      <c r="H20" s="9">
        <v>2328</v>
      </c>
      <c r="I20" s="9">
        <v>1757</v>
      </c>
      <c r="J20" s="8">
        <v>13</v>
      </c>
      <c r="K20" s="8">
        <f t="shared" si="0"/>
        <v>133980</v>
      </c>
      <c r="L20" s="8">
        <f t="shared" si="1"/>
        <v>184240</v>
      </c>
      <c r="M20" s="8">
        <f t="shared" si="2"/>
        <v>22841</v>
      </c>
    </row>
    <row r="21" spans="1:13" x14ac:dyDescent="0.25">
      <c r="A21" s="8" t="s">
        <v>71</v>
      </c>
      <c r="B21" s="8">
        <v>4</v>
      </c>
      <c r="C21" s="8">
        <v>0</v>
      </c>
      <c r="D21" s="8">
        <v>0</v>
      </c>
      <c r="E21" s="8">
        <v>0</v>
      </c>
      <c r="F21" s="8">
        <v>0</v>
      </c>
      <c r="G21" s="8">
        <v>0</v>
      </c>
      <c r="H21" s="8">
        <v>4</v>
      </c>
      <c r="I21" s="8">
        <v>0</v>
      </c>
      <c r="J21" s="8">
        <v>0</v>
      </c>
      <c r="K21" s="8">
        <f t="shared" si="0"/>
        <v>0</v>
      </c>
      <c r="L21" s="8">
        <f t="shared" si="1"/>
        <v>0</v>
      </c>
      <c r="M21" s="8">
        <f t="shared" si="2"/>
        <v>0</v>
      </c>
    </row>
    <row r="22" spans="1:13" x14ac:dyDescent="0.25">
      <c r="A22" s="8" t="s">
        <v>28</v>
      </c>
      <c r="B22" s="9">
        <v>8410</v>
      </c>
      <c r="C22" s="9">
        <v>6155</v>
      </c>
      <c r="D22" s="8">
        <v>33</v>
      </c>
      <c r="E22" s="9">
        <v>2398</v>
      </c>
      <c r="F22" s="9">
        <v>1975</v>
      </c>
      <c r="G22" s="8">
        <v>104</v>
      </c>
      <c r="H22" s="9">
        <v>6012</v>
      </c>
      <c r="I22" s="9">
        <v>4180</v>
      </c>
      <c r="J22" s="8">
        <v>17</v>
      </c>
      <c r="K22" s="8">
        <f t="shared" si="0"/>
        <v>203115</v>
      </c>
      <c r="L22" s="8">
        <f t="shared" si="1"/>
        <v>205400</v>
      </c>
      <c r="M22" s="8">
        <f t="shared" si="2"/>
        <v>71060</v>
      </c>
    </row>
    <row r="23" spans="1:13" x14ac:dyDescent="0.25">
      <c r="A23" s="8" t="s">
        <v>27</v>
      </c>
      <c r="B23" s="9">
        <v>3831</v>
      </c>
      <c r="C23" s="9">
        <v>4119</v>
      </c>
      <c r="D23" s="8">
        <v>42</v>
      </c>
      <c r="E23" s="9">
        <v>2925</v>
      </c>
      <c r="F23" s="9">
        <v>2426</v>
      </c>
      <c r="G23" s="8">
        <v>68</v>
      </c>
      <c r="H23" s="8">
        <v>906</v>
      </c>
      <c r="I23" s="9">
        <v>1693</v>
      </c>
      <c r="J23" s="8">
        <v>29</v>
      </c>
      <c r="K23" s="8">
        <f t="shared" si="0"/>
        <v>172998</v>
      </c>
      <c r="L23" s="8">
        <f t="shared" si="1"/>
        <v>164968</v>
      </c>
      <c r="M23" s="8">
        <f t="shared" si="2"/>
        <v>49097</v>
      </c>
    </row>
    <row r="24" spans="1:13" x14ac:dyDescent="0.25">
      <c r="A24" s="8" t="s">
        <v>26</v>
      </c>
      <c r="B24" s="9">
        <v>10309</v>
      </c>
      <c r="C24" s="9">
        <v>8167</v>
      </c>
      <c r="D24" s="8">
        <v>52</v>
      </c>
      <c r="E24" s="9">
        <v>7220</v>
      </c>
      <c r="F24" s="9">
        <v>5299</v>
      </c>
      <c r="G24" s="8">
        <v>84</v>
      </c>
      <c r="H24" s="9">
        <v>3089</v>
      </c>
      <c r="I24" s="9">
        <v>2868</v>
      </c>
      <c r="J24" s="8">
        <v>31</v>
      </c>
      <c r="K24" s="8">
        <f t="shared" si="0"/>
        <v>424684</v>
      </c>
      <c r="L24" s="8">
        <f t="shared" si="1"/>
        <v>445116</v>
      </c>
      <c r="M24" s="8">
        <f t="shared" si="2"/>
        <v>88908</v>
      </c>
    </row>
    <row r="25" spans="1:13" x14ac:dyDescent="0.25">
      <c r="A25" s="8" t="s">
        <v>25</v>
      </c>
      <c r="B25" s="9">
        <v>6376</v>
      </c>
      <c r="C25" s="9">
        <v>4488</v>
      </c>
      <c r="D25" s="8">
        <v>41</v>
      </c>
      <c r="E25" s="9">
        <v>4102</v>
      </c>
      <c r="F25" s="9">
        <v>2423</v>
      </c>
      <c r="G25" s="8">
        <v>113</v>
      </c>
      <c r="H25" s="9">
        <v>2274</v>
      </c>
      <c r="I25" s="9">
        <v>2065</v>
      </c>
      <c r="J25" s="8">
        <v>9</v>
      </c>
      <c r="K25" s="8">
        <f t="shared" si="0"/>
        <v>184008</v>
      </c>
      <c r="L25" s="8">
        <f t="shared" si="1"/>
        <v>273799</v>
      </c>
      <c r="M25" s="8">
        <f t="shared" si="2"/>
        <v>18585</v>
      </c>
    </row>
    <row r="26" spans="1:13" x14ac:dyDescent="0.25">
      <c r="A26" s="8" t="s">
        <v>24</v>
      </c>
      <c r="B26" s="9">
        <v>6247</v>
      </c>
      <c r="C26" s="9">
        <v>5041</v>
      </c>
      <c r="D26" s="8">
        <v>28</v>
      </c>
      <c r="E26" s="9">
        <v>1730</v>
      </c>
      <c r="F26" s="9">
        <v>2017</v>
      </c>
      <c r="G26" s="8">
        <v>72</v>
      </c>
      <c r="H26" s="9">
        <v>4517</v>
      </c>
      <c r="I26" s="9">
        <v>3024</v>
      </c>
      <c r="J26" s="8">
        <v>14</v>
      </c>
      <c r="K26" s="8">
        <f t="shared" si="0"/>
        <v>141148</v>
      </c>
      <c r="L26" s="8">
        <f t="shared" si="1"/>
        <v>145224</v>
      </c>
      <c r="M26" s="8">
        <f t="shared" si="2"/>
        <v>42336</v>
      </c>
    </row>
    <row r="27" spans="1:13" x14ac:dyDescent="0.25">
      <c r="A27" s="8" t="s">
        <v>23</v>
      </c>
      <c r="B27" s="9">
        <v>8959</v>
      </c>
      <c r="C27" s="9">
        <v>7820</v>
      </c>
      <c r="D27" s="8">
        <v>49</v>
      </c>
      <c r="E27" s="9">
        <v>6179</v>
      </c>
      <c r="F27" s="9">
        <v>5356</v>
      </c>
      <c r="G27" s="8">
        <v>77</v>
      </c>
      <c r="H27" s="9">
        <v>2780</v>
      </c>
      <c r="I27" s="9">
        <v>2464</v>
      </c>
      <c r="J27" s="8">
        <v>24</v>
      </c>
      <c r="K27" s="8">
        <f t="shared" si="0"/>
        <v>383180</v>
      </c>
      <c r="L27" s="8">
        <f t="shared" si="1"/>
        <v>412412</v>
      </c>
      <c r="M27" s="8">
        <f t="shared" si="2"/>
        <v>59136</v>
      </c>
    </row>
    <row r="28" spans="1:13" x14ac:dyDescent="0.25">
      <c r="A28" s="8" t="s">
        <v>22</v>
      </c>
      <c r="B28" s="9">
        <v>9615</v>
      </c>
      <c r="C28" s="9">
        <v>8904</v>
      </c>
      <c r="D28" s="8">
        <v>46</v>
      </c>
      <c r="E28" s="9">
        <v>8568</v>
      </c>
      <c r="F28" s="9">
        <v>7691</v>
      </c>
      <c r="G28" s="8">
        <v>53</v>
      </c>
      <c r="H28" s="9">
        <v>1047</v>
      </c>
      <c r="I28" s="9">
        <v>1213</v>
      </c>
      <c r="J28" s="8">
        <v>26</v>
      </c>
      <c r="K28" s="8">
        <f t="shared" si="0"/>
        <v>409584</v>
      </c>
      <c r="L28" s="8">
        <f t="shared" si="1"/>
        <v>407623</v>
      </c>
      <c r="M28" s="8">
        <f t="shared" si="2"/>
        <v>31538</v>
      </c>
    </row>
    <row r="29" spans="1:13" x14ac:dyDescent="0.25">
      <c r="A29" s="8" t="s">
        <v>21</v>
      </c>
      <c r="B29" s="9">
        <v>45978</v>
      </c>
      <c r="C29" s="9">
        <v>38264</v>
      </c>
      <c r="D29" s="8">
        <v>42</v>
      </c>
      <c r="E29" s="9">
        <v>23018</v>
      </c>
      <c r="F29" s="9">
        <v>21039</v>
      </c>
      <c r="G29" s="8">
        <v>65</v>
      </c>
      <c r="H29" s="9">
        <v>22960</v>
      </c>
      <c r="I29" s="9">
        <v>17225</v>
      </c>
      <c r="J29" s="8">
        <v>25</v>
      </c>
      <c r="K29" s="8">
        <f t="shared" si="0"/>
        <v>1607088</v>
      </c>
      <c r="L29" s="8">
        <f t="shared" si="1"/>
        <v>1367535</v>
      </c>
      <c r="M29" s="8">
        <f t="shared" si="2"/>
        <v>430625</v>
      </c>
    </row>
    <row r="30" spans="1:13" x14ac:dyDescent="0.25">
      <c r="A30" s="8" t="s">
        <v>20</v>
      </c>
      <c r="B30" s="9">
        <v>28206</v>
      </c>
      <c r="C30" s="9">
        <v>22026</v>
      </c>
      <c r="D30" s="8">
        <v>61</v>
      </c>
      <c r="E30" s="9">
        <v>23188</v>
      </c>
      <c r="F30" s="9">
        <v>17428</v>
      </c>
      <c r="G30" s="8">
        <v>73</v>
      </c>
      <c r="H30" s="9">
        <v>5018</v>
      </c>
      <c r="I30" s="9">
        <v>4598</v>
      </c>
      <c r="J30" s="8">
        <v>37</v>
      </c>
      <c r="K30" s="8">
        <f t="shared" si="0"/>
        <v>1343586</v>
      </c>
      <c r="L30" s="8">
        <f t="shared" si="1"/>
        <v>1272244</v>
      </c>
      <c r="M30" s="8">
        <f t="shared" si="2"/>
        <v>170126</v>
      </c>
    </row>
    <row r="31" spans="1:13" x14ac:dyDescent="0.25">
      <c r="A31" s="8" t="s">
        <v>19</v>
      </c>
      <c r="B31" s="8">
        <v>398</v>
      </c>
      <c r="C31" s="8">
        <v>192</v>
      </c>
      <c r="D31" s="8">
        <v>37</v>
      </c>
      <c r="E31" s="8">
        <v>0</v>
      </c>
      <c r="F31" s="8">
        <v>0</v>
      </c>
      <c r="G31" s="8">
        <v>0</v>
      </c>
      <c r="H31" s="8">
        <v>398</v>
      </c>
      <c r="I31" s="8">
        <v>192</v>
      </c>
      <c r="J31" s="8">
        <v>37</v>
      </c>
      <c r="K31" s="8">
        <f t="shared" si="0"/>
        <v>7104</v>
      </c>
      <c r="L31" s="8">
        <f t="shared" si="1"/>
        <v>0</v>
      </c>
      <c r="M31" s="8">
        <f t="shared" si="2"/>
        <v>7104</v>
      </c>
    </row>
    <row r="32" spans="1:13" x14ac:dyDescent="0.25">
      <c r="A32" s="8" t="s">
        <v>18</v>
      </c>
      <c r="B32" s="9">
        <v>16805</v>
      </c>
      <c r="C32" s="9">
        <v>14717</v>
      </c>
      <c r="D32" s="8">
        <v>41</v>
      </c>
      <c r="E32" s="9">
        <v>12130</v>
      </c>
      <c r="F32" s="9">
        <v>10163</v>
      </c>
      <c r="G32" s="8">
        <v>65</v>
      </c>
      <c r="H32" s="9">
        <v>4675</v>
      </c>
      <c r="I32" s="9">
        <v>4554</v>
      </c>
      <c r="J32" s="8">
        <v>20</v>
      </c>
      <c r="K32" s="8">
        <f t="shared" si="0"/>
        <v>603397</v>
      </c>
      <c r="L32" s="8">
        <f t="shared" si="1"/>
        <v>660595</v>
      </c>
      <c r="M32" s="8">
        <f t="shared" si="2"/>
        <v>91080</v>
      </c>
    </row>
    <row r="33" spans="1:13" x14ac:dyDescent="0.25">
      <c r="A33" s="8" t="s">
        <v>17</v>
      </c>
      <c r="B33" s="9">
        <v>8470</v>
      </c>
      <c r="C33" s="9">
        <v>8599</v>
      </c>
      <c r="D33" s="8">
        <v>89</v>
      </c>
      <c r="E33" s="9">
        <v>5437</v>
      </c>
      <c r="F33" s="9">
        <v>6013</v>
      </c>
      <c r="G33" s="8">
        <v>146</v>
      </c>
      <c r="H33" s="9">
        <v>3033</v>
      </c>
      <c r="I33" s="9">
        <v>2586</v>
      </c>
      <c r="J33" s="8">
        <v>26</v>
      </c>
      <c r="K33" s="8">
        <f t="shared" si="0"/>
        <v>765311</v>
      </c>
      <c r="L33" s="8">
        <f t="shared" si="1"/>
        <v>877898</v>
      </c>
      <c r="M33" s="8">
        <f t="shared" si="2"/>
        <v>67236</v>
      </c>
    </row>
    <row r="34" spans="1:13" x14ac:dyDescent="0.25">
      <c r="A34" s="8" t="s">
        <v>16</v>
      </c>
      <c r="B34" s="9">
        <v>4440</v>
      </c>
      <c r="C34" s="9">
        <v>4299</v>
      </c>
      <c r="D34" s="8">
        <v>44</v>
      </c>
      <c r="E34" s="9">
        <v>2362</v>
      </c>
      <c r="F34" s="9">
        <v>2741</v>
      </c>
      <c r="G34" s="8">
        <v>91</v>
      </c>
      <c r="H34" s="9">
        <v>2078</v>
      </c>
      <c r="I34" s="9">
        <v>1558</v>
      </c>
      <c r="J34" s="8">
        <v>12</v>
      </c>
      <c r="K34" s="8">
        <f t="shared" si="0"/>
        <v>189156</v>
      </c>
      <c r="L34" s="8">
        <f t="shared" si="1"/>
        <v>249431</v>
      </c>
      <c r="M34" s="8">
        <f t="shared" si="2"/>
        <v>18696</v>
      </c>
    </row>
    <row r="35" spans="1:13" x14ac:dyDescent="0.25">
      <c r="A35" s="8" t="s">
        <v>15</v>
      </c>
      <c r="B35" s="9">
        <v>2205</v>
      </c>
      <c r="C35" s="9">
        <v>2529</v>
      </c>
      <c r="D35" s="8">
        <v>64</v>
      </c>
      <c r="E35" s="9">
        <v>1315</v>
      </c>
      <c r="F35" s="9">
        <v>1433</v>
      </c>
      <c r="G35" s="8">
        <v>148</v>
      </c>
      <c r="H35" s="8">
        <v>890</v>
      </c>
      <c r="I35" s="9">
        <v>1096</v>
      </c>
      <c r="J35" s="8">
        <v>15</v>
      </c>
      <c r="K35" s="8">
        <f t="shared" si="0"/>
        <v>161856</v>
      </c>
      <c r="L35" s="8">
        <f t="shared" si="1"/>
        <v>212084</v>
      </c>
      <c r="M35" s="8">
        <f t="shared" si="2"/>
        <v>16440</v>
      </c>
    </row>
    <row r="36" spans="1:13" x14ac:dyDescent="0.25">
      <c r="A36" s="8" t="s">
        <v>14</v>
      </c>
      <c r="B36" s="9">
        <v>8148</v>
      </c>
      <c r="C36" s="9">
        <v>7486</v>
      </c>
      <c r="D36" s="8">
        <v>31</v>
      </c>
      <c r="E36" s="9">
        <v>4641</v>
      </c>
      <c r="F36" s="9">
        <v>3875</v>
      </c>
      <c r="G36" s="8">
        <v>51</v>
      </c>
      <c r="H36" s="9">
        <v>3507</v>
      </c>
      <c r="I36" s="9">
        <v>3611</v>
      </c>
      <c r="J36" s="8">
        <v>19</v>
      </c>
      <c r="K36" s="8">
        <f t="shared" si="0"/>
        <v>232066</v>
      </c>
      <c r="L36" s="8">
        <f t="shared" si="1"/>
        <v>197625</v>
      </c>
      <c r="M36" s="8">
        <f t="shared" si="2"/>
        <v>68609</v>
      </c>
    </row>
    <row r="37" spans="1:13" x14ac:dyDescent="0.25">
      <c r="A37" s="8" t="s">
        <v>13</v>
      </c>
      <c r="B37" s="9">
        <v>18725</v>
      </c>
      <c r="C37" s="9">
        <v>16321</v>
      </c>
      <c r="D37" s="8">
        <v>50</v>
      </c>
      <c r="E37" s="9">
        <v>12724</v>
      </c>
      <c r="F37" s="9">
        <v>11257</v>
      </c>
      <c r="G37" s="8">
        <v>87</v>
      </c>
      <c r="H37" s="9">
        <v>6001</v>
      </c>
      <c r="I37" s="9">
        <v>5064</v>
      </c>
      <c r="J37" s="8">
        <v>16</v>
      </c>
      <c r="K37" s="8">
        <f t="shared" si="0"/>
        <v>816050</v>
      </c>
      <c r="L37" s="8">
        <f t="shared" si="1"/>
        <v>979359</v>
      </c>
      <c r="M37" s="8">
        <f t="shared" si="2"/>
        <v>81024</v>
      </c>
    </row>
    <row r="38" spans="1:13" x14ac:dyDescent="0.25">
      <c r="A38" s="8" t="s">
        <v>12</v>
      </c>
      <c r="B38" s="9">
        <v>4835</v>
      </c>
      <c r="C38" s="9">
        <v>3850</v>
      </c>
      <c r="D38" s="8">
        <v>27</v>
      </c>
      <c r="E38" s="9">
        <v>2303</v>
      </c>
      <c r="F38" s="9">
        <v>1720</v>
      </c>
      <c r="G38" s="8">
        <v>79</v>
      </c>
      <c r="H38" s="9">
        <v>2532</v>
      </c>
      <c r="I38" s="9">
        <v>2130</v>
      </c>
      <c r="J38" s="8">
        <v>11</v>
      </c>
      <c r="K38" s="8">
        <f t="shared" si="0"/>
        <v>103950</v>
      </c>
      <c r="L38" s="8">
        <f t="shared" si="1"/>
        <v>135880</v>
      </c>
      <c r="M38" s="8">
        <f t="shared" si="2"/>
        <v>23430</v>
      </c>
    </row>
    <row r="39" spans="1:13" x14ac:dyDescent="0.25">
      <c r="A39" s="8" t="s">
        <v>11</v>
      </c>
      <c r="B39" s="9">
        <v>5663</v>
      </c>
      <c r="C39" s="9">
        <v>4583</v>
      </c>
      <c r="D39" s="8">
        <v>92</v>
      </c>
      <c r="E39" s="9">
        <v>4549</v>
      </c>
      <c r="F39" s="9">
        <v>3553</v>
      </c>
      <c r="G39" s="8">
        <v>151</v>
      </c>
      <c r="H39" s="9">
        <v>1114</v>
      </c>
      <c r="I39" s="9">
        <v>1030</v>
      </c>
      <c r="J39" s="8">
        <v>24</v>
      </c>
      <c r="K39" s="8">
        <f t="shared" si="0"/>
        <v>421636</v>
      </c>
      <c r="L39" s="8">
        <f t="shared" si="1"/>
        <v>536503</v>
      </c>
      <c r="M39" s="8">
        <f t="shared" si="2"/>
        <v>24720</v>
      </c>
    </row>
    <row r="40" spans="1:13" x14ac:dyDescent="0.25">
      <c r="A40" s="8" t="s">
        <v>10</v>
      </c>
      <c r="B40" s="9">
        <v>8446</v>
      </c>
      <c r="C40" s="9">
        <v>7279</v>
      </c>
      <c r="D40" s="8">
        <v>31</v>
      </c>
      <c r="E40" s="9">
        <v>4454</v>
      </c>
      <c r="F40" s="9">
        <v>3581</v>
      </c>
      <c r="G40" s="8">
        <v>49</v>
      </c>
      <c r="H40" s="9">
        <v>3992</v>
      </c>
      <c r="I40" s="9">
        <v>3698</v>
      </c>
      <c r="J40" s="8">
        <v>24</v>
      </c>
      <c r="K40" s="8">
        <f t="shared" si="0"/>
        <v>225649</v>
      </c>
      <c r="L40" s="8">
        <f t="shared" si="1"/>
        <v>175469</v>
      </c>
      <c r="M40" s="8">
        <f t="shared" si="2"/>
        <v>88752</v>
      </c>
    </row>
    <row r="41" spans="1:13" x14ac:dyDescent="0.25">
      <c r="A41" s="8" t="s">
        <v>9</v>
      </c>
      <c r="B41" s="9">
        <v>5085</v>
      </c>
      <c r="C41" s="9">
        <v>5158</v>
      </c>
      <c r="D41" s="8">
        <v>58</v>
      </c>
      <c r="E41" s="9">
        <v>2970</v>
      </c>
      <c r="F41" s="9">
        <v>3466</v>
      </c>
      <c r="G41" s="8">
        <v>115</v>
      </c>
      <c r="H41" s="9">
        <v>2115</v>
      </c>
      <c r="I41" s="9">
        <v>1692</v>
      </c>
      <c r="J41" s="8">
        <v>12</v>
      </c>
      <c r="K41" s="8">
        <f t="shared" si="0"/>
        <v>299164</v>
      </c>
      <c r="L41" s="8">
        <f t="shared" si="1"/>
        <v>398590</v>
      </c>
      <c r="M41" s="8">
        <f t="shared" si="2"/>
        <v>20304</v>
      </c>
    </row>
    <row r="42" spans="1:13" x14ac:dyDescent="0.25">
      <c r="A42" s="8" t="s">
        <v>8</v>
      </c>
      <c r="B42" s="9">
        <v>28744</v>
      </c>
      <c r="C42" s="9">
        <v>23717</v>
      </c>
      <c r="D42" s="8">
        <v>45</v>
      </c>
      <c r="E42" s="9">
        <v>20500</v>
      </c>
      <c r="F42" s="9">
        <v>17654</v>
      </c>
      <c r="G42" s="8">
        <v>70</v>
      </c>
      <c r="H42" s="9">
        <v>8244</v>
      </c>
      <c r="I42" s="9">
        <v>6063</v>
      </c>
      <c r="J42" s="8">
        <v>16</v>
      </c>
      <c r="K42" s="8">
        <f t="shared" si="0"/>
        <v>1067265</v>
      </c>
      <c r="L42" s="8">
        <f t="shared" si="1"/>
        <v>1235780</v>
      </c>
      <c r="M42" s="8">
        <f t="shared" si="2"/>
        <v>97008</v>
      </c>
    </row>
    <row r="43" spans="1:13" x14ac:dyDescent="0.25">
      <c r="A43" s="8" t="s">
        <v>7</v>
      </c>
      <c r="B43" s="9">
        <v>3563</v>
      </c>
      <c r="C43" s="9">
        <v>3631</v>
      </c>
      <c r="D43" s="8">
        <v>47</v>
      </c>
      <c r="E43" s="9">
        <v>2263</v>
      </c>
      <c r="F43" s="9">
        <v>2419</v>
      </c>
      <c r="G43" s="8">
        <v>100</v>
      </c>
      <c r="H43" s="9">
        <v>1300</v>
      </c>
      <c r="I43" s="9">
        <v>1212</v>
      </c>
      <c r="J43" s="8">
        <v>13</v>
      </c>
      <c r="K43" s="8">
        <f t="shared" si="0"/>
        <v>170657</v>
      </c>
      <c r="L43" s="8">
        <f t="shared" si="1"/>
        <v>241900</v>
      </c>
      <c r="M43" s="8">
        <f t="shared" si="2"/>
        <v>15756</v>
      </c>
    </row>
    <row r="44" spans="1:13" x14ac:dyDescent="0.25">
      <c r="A44" s="8" t="s">
        <v>72</v>
      </c>
      <c r="B44" s="8">
        <v>1</v>
      </c>
      <c r="C44" s="8">
        <v>0</v>
      </c>
      <c r="D44" s="8">
        <v>0</v>
      </c>
      <c r="E44" s="8">
        <v>0</v>
      </c>
      <c r="F44" s="8">
        <v>0</v>
      </c>
      <c r="G44" s="8">
        <v>0</v>
      </c>
      <c r="H44" s="8">
        <v>1</v>
      </c>
      <c r="I44" s="8">
        <v>0</v>
      </c>
      <c r="J44" s="8">
        <v>0</v>
      </c>
      <c r="K44" s="8">
        <f t="shared" si="0"/>
        <v>0</v>
      </c>
      <c r="L44" s="8">
        <f t="shared" si="1"/>
        <v>0</v>
      </c>
      <c r="M44" s="8">
        <f t="shared" si="2"/>
        <v>0</v>
      </c>
    </row>
    <row r="45" spans="1:13" x14ac:dyDescent="0.25">
      <c r="A45" s="8" t="s">
        <v>6</v>
      </c>
      <c r="B45" s="9">
        <v>3454</v>
      </c>
      <c r="C45" s="9">
        <v>3362</v>
      </c>
      <c r="D45" s="8">
        <v>52</v>
      </c>
      <c r="E45" s="9">
        <v>1718</v>
      </c>
      <c r="F45" s="9">
        <v>1702</v>
      </c>
      <c r="G45" s="8">
        <v>130</v>
      </c>
      <c r="H45" s="9">
        <v>1736</v>
      </c>
      <c r="I45" s="9">
        <v>1660</v>
      </c>
      <c r="J45" s="8">
        <v>14</v>
      </c>
      <c r="K45" s="8">
        <f t="shared" si="0"/>
        <v>174824</v>
      </c>
      <c r="L45" s="8">
        <f t="shared" si="1"/>
        <v>221260</v>
      </c>
      <c r="M45" s="8">
        <f t="shared" si="2"/>
        <v>23240</v>
      </c>
    </row>
    <row r="46" spans="1:13" x14ac:dyDescent="0.25">
      <c r="A46" s="8" t="s">
        <v>5</v>
      </c>
      <c r="B46" s="9">
        <v>8955</v>
      </c>
      <c r="C46" s="9">
        <v>7427</v>
      </c>
      <c r="D46" s="8">
        <v>72</v>
      </c>
      <c r="E46" s="9">
        <v>6075</v>
      </c>
      <c r="F46" s="9">
        <v>4454</v>
      </c>
      <c r="G46" s="8">
        <v>92</v>
      </c>
      <c r="H46" s="9">
        <v>2880</v>
      </c>
      <c r="I46" s="9">
        <v>2973</v>
      </c>
      <c r="J46" s="8">
        <v>62</v>
      </c>
      <c r="K46" s="8">
        <f t="shared" si="0"/>
        <v>534744</v>
      </c>
      <c r="L46" s="8">
        <f t="shared" si="1"/>
        <v>409768</v>
      </c>
      <c r="M46" s="8">
        <f t="shared" si="2"/>
        <v>184326</v>
      </c>
    </row>
    <row r="47" spans="1:13" x14ac:dyDescent="0.25">
      <c r="A47" s="8" t="s">
        <v>4</v>
      </c>
      <c r="B47" s="9">
        <v>25203</v>
      </c>
      <c r="C47" s="9">
        <v>24349</v>
      </c>
      <c r="D47" s="8">
        <v>60</v>
      </c>
      <c r="E47" s="9">
        <v>15452</v>
      </c>
      <c r="F47" s="9">
        <v>14909</v>
      </c>
      <c r="G47" s="8">
        <v>104</v>
      </c>
      <c r="H47" s="9">
        <v>9751</v>
      </c>
      <c r="I47" s="9">
        <v>9440</v>
      </c>
      <c r="J47" s="8">
        <v>28</v>
      </c>
      <c r="K47" s="8">
        <f t="shared" si="0"/>
        <v>1460940</v>
      </c>
      <c r="L47" s="8">
        <f t="shared" si="1"/>
        <v>1550536</v>
      </c>
      <c r="M47" s="8">
        <f t="shared" si="2"/>
        <v>264320</v>
      </c>
    </row>
    <row r="48" spans="1:13" x14ac:dyDescent="0.25">
      <c r="A48" s="8" t="s">
        <v>3</v>
      </c>
      <c r="B48" s="9">
        <v>7447</v>
      </c>
      <c r="C48" s="9">
        <v>5738</v>
      </c>
      <c r="D48" s="8">
        <v>90</v>
      </c>
      <c r="E48" s="9">
        <v>5458</v>
      </c>
      <c r="F48" s="9">
        <v>4173</v>
      </c>
      <c r="G48" s="8">
        <v>141</v>
      </c>
      <c r="H48" s="9">
        <v>1989</v>
      </c>
      <c r="I48" s="9">
        <v>1565</v>
      </c>
      <c r="J48" s="8">
        <v>17</v>
      </c>
      <c r="K48" s="8">
        <f t="shared" si="0"/>
        <v>516420</v>
      </c>
      <c r="L48" s="8">
        <f t="shared" si="1"/>
        <v>588393</v>
      </c>
      <c r="M48" s="8">
        <f t="shared" si="2"/>
        <v>26605</v>
      </c>
    </row>
    <row r="49" spans="1:13" x14ac:dyDescent="0.25">
      <c r="A49" s="8" t="s">
        <v>2</v>
      </c>
      <c r="B49" s="9">
        <v>4482</v>
      </c>
      <c r="C49" s="9">
        <v>2889</v>
      </c>
      <c r="D49" s="8">
        <v>113</v>
      </c>
      <c r="E49" s="9">
        <v>2899</v>
      </c>
      <c r="F49" s="9">
        <v>1699</v>
      </c>
      <c r="G49" s="8">
        <v>198</v>
      </c>
      <c r="H49" s="9">
        <v>1583</v>
      </c>
      <c r="I49" s="9">
        <v>1190</v>
      </c>
      <c r="J49" s="8">
        <v>11</v>
      </c>
      <c r="K49" s="8">
        <f t="shared" si="0"/>
        <v>326457</v>
      </c>
      <c r="L49" s="8">
        <f t="shared" si="1"/>
        <v>336402</v>
      </c>
      <c r="M49" s="8">
        <f t="shared" si="2"/>
        <v>13090</v>
      </c>
    </row>
    <row r="50" spans="1:13" x14ac:dyDescent="0.25">
      <c r="A50" s="8" t="s">
        <v>1</v>
      </c>
      <c r="B50" s="9">
        <v>7368</v>
      </c>
      <c r="C50" s="9">
        <v>7381</v>
      </c>
      <c r="D50" s="8">
        <v>51</v>
      </c>
      <c r="E50" s="9">
        <v>4271</v>
      </c>
      <c r="F50" s="9">
        <v>4199</v>
      </c>
      <c r="G50" s="8">
        <v>96</v>
      </c>
      <c r="H50" s="9">
        <v>3097</v>
      </c>
      <c r="I50" s="9">
        <v>3182</v>
      </c>
      <c r="J50" s="8">
        <v>20</v>
      </c>
      <c r="K50" s="8">
        <f t="shared" si="0"/>
        <v>376431</v>
      </c>
      <c r="L50" s="8">
        <f t="shared" si="1"/>
        <v>403104</v>
      </c>
      <c r="M50" s="8">
        <f t="shared" si="2"/>
        <v>63640</v>
      </c>
    </row>
    <row r="51" spans="1:13" x14ac:dyDescent="0.25">
      <c r="A51" s="8" t="s">
        <v>0</v>
      </c>
      <c r="B51" s="9">
        <f>SUM(B2:B50)</f>
        <v>471747</v>
      </c>
      <c r="C51" s="9">
        <f>SUM(C2:C50)</f>
        <v>387068</v>
      </c>
      <c r="D51" s="8">
        <f>K51/C51</f>
        <v>49.381465272251901</v>
      </c>
      <c r="E51" s="9">
        <f>SUM(E2:E50)</f>
        <v>309636</v>
      </c>
      <c r="F51" s="9">
        <f>SUM(F2:F50)</f>
        <v>247947</v>
      </c>
      <c r="G51" s="9">
        <f>L51/F51</f>
        <v>83.344166293603067</v>
      </c>
      <c r="H51" s="9">
        <f>SUM(H2:H50)</f>
        <v>162111</v>
      </c>
      <c r="I51" s="9">
        <f>SUM(I2:I50)</f>
        <v>139121</v>
      </c>
      <c r="J51" s="9">
        <f>M51/I51</f>
        <v>21.205619568576996</v>
      </c>
      <c r="K51" s="8">
        <f>SUM(K2:K50)</f>
        <v>19113985</v>
      </c>
      <c r="L51" s="8">
        <f>SUM(L2:L50)</f>
        <v>20664936</v>
      </c>
      <c r="M51" s="8">
        <f>SUM(M2:M50)</f>
        <v>2950147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1"/>
  <sheetViews>
    <sheetView workbookViewId="0"/>
  </sheetViews>
  <sheetFormatPr baseColWidth="10" defaultRowHeight="15" x14ac:dyDescent="0.25"/>
  <cols>
    <col min="1" max="1" width="21" style="8" bestFit="1" customWidth="1"/>
    <col min="2" max="2" width="8.85546875" style="8" bestFit="1" customWidth="1"/>
    <col min="3" max="3" width="11.42578125" style="8"/>
    <col min="4" max="4" width="10.85546875" style="8" bestFit="1" customWidth="1"/>
    <col min="5" max="5" width="8.85546875" style="8" bestFit="1" customWidth="1"/>
    <col min="6" max="6" width="11.42578125" style="8"/>
    <col min="7" max="7" width="10" style="8" bestFit="1" customWidth="1"/>
    <col min="8" max="8" width="8.85546875" style="8" customWidth="1"/>
    <col min="9" max="9" width="11.42578125" style="8" customWidth="1"/>
    <col min="10" max="10" width="8.140625" style="8" bestFit="1" customWidth="1"/>
    <col min="11" max="11" width="9" style="8" hidden="1" customWidth="1"/>
    <col min="12" max="13" width="0" style="8" hidden="1" customWidth="1"/>
    <col min="14" max="16384" width="11.42578125" style="8"/>
  </cols>
  <sheetData>
    <row r="1" spans="1:13" ht="30" x14ac:dyDescent="0.25">
      <c r="A1" s="2" t="s">
        <v>58</v>
      </c>
      <c r="B1" s="2" t="s">
        <v>57</v>
      </c>
      <c r="C1" s="2" t="s">
        <v>56</v>
      </c>
      <c r="D1" s="2" t="s">
        <v>55</v>
      </c>
      <c r="E1" s="2" t="s">
        <v>54</v>
      </c>
      <c r="F1" s="2" t="s">
        <v>53</v>
      </c>
      <c r="G1" s="2" t="s">
        <v>52</v>
      </c>
      <c r="H1" s="2" t="s">
        <v>51</v>
      </c>
      <c r="I1" s="2" t="s">
        <v>50</v>
      </c>
      <c r="J1" s="2" t="s">
        <v>49</v>
      </c>
      <c r="K1" s="8" t="s">
        <v>48</v>
      </c>
      <c r="L1" s="8" t="s">
        <v>47</v>
      </c>
      <c r="M1" s="8" t="s">
        <v>46</v>
      </c>
    </row>
    <row r="2" spans="1:13" x14ac:dyDescent="0.25">
      <c r="A2" s="8" t="s">
        <v>45</v>
      </c>
      <c r="B2" s="9">
        <v>6356</v>
      </c>
      <c r="C2" s="9">
        <v>5139</v>
      </c>
      <c r="D2" s="8">
        <v>32</v>
      </c>
      <c r="E2" s="9">
        <v>5101</v>
      </c>
      <c r="F2" s="9">
        <v>3717</v>
      </c>
      <c r="G2" s="8">
        <v>52</v>
      </c>
      <c r="H2" s="9">
        <v>1255</v>
      </c>
      <c r="I2" s="9">
        <v>1422</v>
      </c>
      <c r="J2" s="8">
        <v>18</v>
      </c>
      <c r="K2" s="8">
        <f>D2*C2</f>
        <v>164448</v>
      </c>
      <c r="L2" s="8">
        <f>G2*F2</f>
        <v>193284</v>
      </c>
      <c r="M2" s="8">
        <f>J2*I2</f>
        <v>25596</v>
      </c>
    </row>
    <row r="3" spans="1:13" x14ac:dyDescent="0.25">
      <c r="A3" s="8" t="s">
        <v>44</v>
      </c>
      <c r="B3" s="9">
        <v>14818</v>
      </c>
      <c r="C3" s="9">
        <v>13627</v>
      </c>
      <c r="D3" s="8">
        <v>34</v>
      </c>
      <c r="E3" s="9">
        <v>7902</v>
      </c>
      <c r="F3" s="9">
        <v>7579</v>
      </c>
      <c r="G3" s="8">
        <v>69</v>
      </c>
      <c r="H3" s="9">
        <v>6916</v>
      </c>
      <c r="I3" s="9">
        <v>6048</v>
      </c>
      <c r="J3" s="8">
        <v>15</v>
      </c>
      <c r="K3" s="8">
        <f t="shared" ref="K3:K50" si="0">D3*C3</f>
        <v>463318</v>
      </c>
      <c r="L3" s="8">
        <f t="shared" ref="L3:L50" si="1">G3*F3</f>
        <v>522951</v>
      </c>
      <c r="M3" s="8">
        <f t="shared" ref="M3:M50" si="2">J3*I3</f>
        <v>90720</v>
      </c>
    </row>
    <row r="4" spans="1:13" x14ac:dyDescent="0.25">
      <c r="A4" s="8" t="s">
        <v>43</v>
      </c>
      <c r="B4" s="9">
        <v>2864</v>
      </c>
      <c r="C4" s="9">
        <v>3826</v>
      </c>
      <c r="D4" s="8">
        <v>22</v>
      </c>
      <c r="E4" s="8">
        <v>598</v>
      </c>
      <c r="F4" s="8">
        <v>720</v>
      </c>
      <c r="G4" s="8">
        <v>77</v>
      </c>
      <c r="H4" s="9">
        <v>2266</v>
      </c>
      <c r="I4" s="9">
        <v>3106</v>
      </c>
      <c r="J4" s="8">
        <v>16</v>
      </c>
      <c r="K4" s="8">
        <f t="shared" si="0"/>
        <v>84172</v>
      </c>
      <c r="L4" s="8">
        <f t="shared" si="1"/>
        <v>55440</v>
      </c>
      <c r="M4" s="8">
        <f t="shared" si="2"/>
        <v>49696</v>
      </c>
    </row>
    <row r="5" spans="1:13" x14ac:dyDescent="0.25">
      <c r="A5" s="8" t="s">
        <v>69</v>
      </c>
      <c r="B5" s="8">
        <v>1</v>
      </c>
      <c r="C5" s="8">
        <v>0</v>
      </c>
      <c r="D5" s="8">
        <v>0</v>
      </c>
      <c r="E5" s="8">
        <v>0</v>
      </c>
      <c r="F5" s="8">
        <v>0</v>
      </c>
      <c r="G5" s="8">
        <v>0</v>
      </c>
      <c r="H5" s="8">
        <v>1</v>
      </c>
      <c r="I5" s="8">
        <v>0</v>
      </c>
      <c r="J5" s="8">
        <v>0</v>
      </c>
      <c r="K5" s="8">
        <f t="shared" si="0"/>
        <v>0</v>
      </c>
      <c r="L5" s="8">
        <f t="shared" si="1"/>
        <v>0</v>
      </c>
      <c r="M5" s="8">
        <f t="shared" si="2"/>
        <v>0</v>
      </c>
    </row>
    <row r="6" spans="1:13" x14ac:dyDescent="0.25">
      <c r="A6" s="8" t="s">
        <v>42</v>
      </c>
      <c r="B6" s="9">
        <v>14785</v>
      </c>
      <c r="C6" s="9">
        <v>13029</v>
      </c>
      <c r="D6" s="8">
        <v>53</v>
      </c>
      <c r="E6" s="9">
        <v>11212</v>
      </c>
      <c r="F6" s="9">
        <v>10166</v>
      </c>
      <c r="G6" s="8">
        <v>89</v>
      </c>
      <c r="H6" s="9">
        <v>3573</v>
      </c>
      <c r="I6" s="9">
        <v>2863</v>
      </c>
      <c r="J6" s="8">
        <v>18</v>
      </c>
      <c r="K6" s="8">
        <f t="shared" si="0"/>
        <v>690537</v>
      </c>
      <c r="L6" s="8">
        <f t="shared" si="1"/>
        <v>904774</v>
      </c>
      <c r="M6" s="8">
        <f t="shared" si="2"/>
        <v>51534</v>
      </c>
    </row>
    <row r="7" spans="1:13" x14ac:dyDescent="0.25">
      <c r="A7" s="8" t="s">
        <v>41</v>
      </c>
      <c r="B7" s="9">
        <v>5354</v>
      </c>
      <c r="C7" s="9">
        <v>3815</v>
      </c>
      <c r="D7" s="8">
        <v>32</v>
      </c>
      <c r="E7" s="9">
        <v>4012</v>
      </c>
      <c r="F7" s="9">
        <v>2733</v>
      </c>
      <c r="G7" s="8">
        <v>49</v>
      </c>
      <c r="H7" s="9">
        <v>1342</v>
      </c>
      <c r="I7" s="9">
        <v>1082</v>
      </c>
      <c r="J7" s="8">
        <v>15</v>
      </c>
      <c r="K7" s="8">
        <f t="shared" si="0"/>
        <v>122080</v>
      </c>
      <c r="L7" s="8">
        <f t="shared" si="1"/>
        <v>133917</v>
      </c>
      <c r="M7" s="8">
        <f t="shared" si="2"/>
        <v>16230</v>
      </c>
    </row>
    <row r="8" spans="1:13" x14ac:dyDescent="0.25">
      <c r="A8" s="8" t="s">
        <v>40</v>
      </c>
      <c r="B8" s="9">
        <v>11571</v>
      </c>
      <c r="C8" s="9">
        <v>9607</v>
      </c>
      <c r="D8" s="8">
        <v>52</v>
      </c>
      <c r="E8" s="9">
        <v>9906</v>
      </c>
      <c r="F8" s="9">
        <v>7382</v>
      </c>
      <c r="G8" s="8">
        <v>76</v>
      </c>
      <c r="H8" s="9">
        <v>1665</v>
      </c>
      <c r="I8" s="9">
        <v>2225</v>
      </c>
      <c r="J8" s="8">
        <v>23</v>
      </c>
      <c r="K8" s="8">
        <f t="shared" si="0"/>
        <v>499564</v>
      </c>
      <c r="L8" s="8">
        <f t="shared" si="1"/>
        <v>561032</v>
      </c>
      <c r="M8" s="8">
        <f t="shared" si="2"/>
        <v>51175</v>
      </c>
    </row>
    <row r="9" spans="1:13" x14ac:dyDescent="0.25">
      <c r="A9" s="8" t="s">
        <v>39</v>
      </c>
      <c r="B9" s="9">
        <v>16419</v>
      </c>
      <c r="C9" s="9">
        <v>9079</v>
      </c>
      <c r="D9" s="8">
        <v>44</v>
      </c>
      <c r="E9" s="9">
        <v>15379</v>
      </c>
      <c r="F9" s="9">
        <v>6569</v>
      </c>
      <c r="G9" s="8">
        <v>49</v>
      </c>
      <c r="H9" s="9">
        <v>1040</v>
      </c>
      <c r="I9" s="9">
        <v>2510</v>
      </c>
      <c r="J9" s="8">
        <v>33</v>
      </c>
      <c r="K9" s="8">
        <f t="shared" si="0"/>
        <v>399476</v>
      </c>
      <c r="L9" s="8">
        <f t="shared" si="1"/>
        <v>321881</v>
      </c>
      <c r="M9" s="8">
        <f t="shared" si="2"/>
        <v>82830</v>
      </c>
    </row>
    <row r="10" spans="1:13" x14ac:dyDescent="0.25">
      <c r="A10" s="8" t="s">
        <v>70</v>
      </c>
      <c r="B10" s="8">
        <v>14</v>
      </c>
      <c r="C10" s="8">
        <v>11</v>
      </c>
      <c r="D10" s="8">
        <v>0</v>
      </c>
      <c r="E10" s="8">
        <v>0</v>
      </c>
      <c r="F10" s="8">
        <v>0</v>
      </c>
      <c r="G10" s="8">
        <v>0</v>
      </c>
      <c r="H10" s="8">
        <v>14</v>
      </c>
      <c r="I10" s="8">
        <v>11</v>
      </c>
      <c r="J10" s="8">
        <v>0</v>
      </c>
      <c r="K10" s="8">
        <f t="shared" si="0"/>
        <v>0</v>
      </c>
      <c r="L10" s="8">
        <f t="shared" si="1"/>
        <v>0</v>
      </c>
      <c r="M10" s="8">
        <f t="shared" si="2"/>
        <v>0</v>
      </c>
    </row>
    <row r="11" spans="1:13" x14ac:dyDescent="0.25">
      <c r="A11" s="8" t="s">
        <v>38</v>
      </c>
      <c r="B11" s="9">
        <v>13083</v>
      </c>
      <c r="C11" s="9">
        <v>10354</v>
      </c>
      <c r="D11" s="8">
        <v>55</v>
      </c>
      <c r="E11" s="9">
        <v>11014</v>
      </c>
      <c r="F11" s="9">
        <v>8459</v>
      </c>
      <c r="G11" s="8">
        <v>77</v>
      </c>
      <c r="H11" s="9">
        <v>2069</v>
      </c>
      <c r="I11" s="9">
        <v>1895</v>
      </c>
      <c r="J11" s="8">
        <v>14</v>
      </c>
      <c r="K11" s="8">
        <f t="shared" si="0"/>
        <v>569470</v>
      </c>
      <c r="L11" s="8">
        <f t="shared" si="1"/>
        <v>651343</v>
      </c>
      <c r="M11" s="8">
        <f t="shared" si="2"/>
        <v>26530</v>
      </c>
    </row>
    <row r="12" spans="1:13" x14ac:dyDescent="0.25">
      <c r="A12" s="8" t="s">
        <v>37</v>
      </c>
      <c r="B12" s="9">
        <v>5722</v>
      </c>
      <c r="C12" s="9">
        <v>4525</v>
      </c>
      <c r="D12" s="8">
        <v>38</v>
      </c>
      <c r="E12" s="9">
        <v>3615</v>
      </c>
      <c r="F12" s="9">
        <v>2733</v>
      </c>
      <c r="G12" s="8">
        <v>78</v>
      </c>
      <c r="H12" s="9">
        <v>2107</v>
      </c>
      <c r="I12" s="9">
        <v>1792</v>
      </c>
      <c r="J12" s="8">
        <v>14</v>
      </c>
      <c r="K12" s="8">
        <f t="shared" si="0"/>
        <v>171950</v>
      </c>
      <c r="L12" s="8">
        <f t="shared" si="1"/>
        <v>213174</v>
      </c>
      <c r="M12" s="8">
        <f t="shared" si="2"/>
        <v>25088</v>
      </c>
    </row>
    <row r="13" spans="1:13" x14ac:dyDescent="0.25">
      <c r="A13" s="8" t="s">
        <v>36</v>
      </c>
      <c r="B13" s="9">
        <v>40102</v>
      </c>
      <c r="C13" s="9">
        <v>24440</v>
      </c>
      <c r="D13" s="8">
        <v>33</v>
      </c>
      <c r="E13" s="9">
        <v>32443</v>
      </c>
      <c r="F13" s="9">
        <v>19387</v>
      </c>
      <c r="G13" s="8">
        <v>42</v>
      </c>
      <c r="H13" s="9">
        <v>7659</v>
      </c>
      <c r="I13" s="9">
        <v>5053</v>
      </c>
      <c r="J13" s="8">
        <v>17</v>
      </c>
      <c r="K13" s="8">
        <f t="shared" si="0"/>
        <v>806520</v>
      </c>
      <c r="L13" s="8">
        <f t="shared" si="1"/>
        <v>814254</v>
      </c>
      <c r="M13" s="8">
        <f t="shared" si="2"/>
        <v>85901</v>
      </c>
    </row>
    <row r="14" spans="1:13" x14ac:dyDescent="0.25">
      <c r="A14" s="8" t="s">
        <v>35</v>
      </c>
      <c r="B14" s="9">
        <v>9545</v>
      </c>
      <c r="C14" s="9">
        <v>10531</v>
      </c>
      <c r="D14" s="8">
        <v>46</v>
      </c>
      <c r="E14" s="9">
        <v>9021</v>
      </c>
      <c r="F14" s="9">
        <v>9061</v>
      </c>
      <c r="G14" s="8">
        <v>48</v>
      </c>
      <c r="H14" s="8">
        <v>524</v>
      </c>
      <c r="I14" s="9">
        <v>1470</v>
      </c>
      <c r="J14" s="8">
        <v>43</v>
      </c>
      <c r="K14" s="8">
        <f t="shared" si="0"/>
        <v>484426</v>
      </c>
      <c r="L14" s="8">
        <f t="shared" si="1"/>
        <v>434928</v>
      </c>
      <c r="M14" s="8">
        <f t="shared" si="2"/>
        <v>63210</v>
      </c>
    </row>
    <row r="15" spans="1:13" x14ac:dyDescent="0.25">
      <c r="A15" s="8" t="s">
        <v>34</v>
      </c>
      <c r="B15" s="9">
        <v>11792</v>
      </c>
      <c r="C15" s="9">
        <v>10343</v>
      </c>
      <c r="D15" s="8">
        <v>49</v>
      </c>
      <c r="E15" s="9">
        <v>10439</v>
      </c>
      <c r="F15" s="9">
        <v>8680</v>
      </c>
      <c r="G15" s="8">
        <v>59</v>
      </c>
      <c r="H15" s="9">
        <v>1353</v>
      </c>
      <c r="I15" s="9">
        <v>1663</v>
      </c>
      <c r="J15" s="8">
        <v>23</v>
      </c>
      <c r="K15" s="8">
        <f t="shared" si="0"/>
        <v>506807</v>
      </c>
      <c r="L15" s="8">
        <f t="shared" si="1"/>
        <v>512120</v>
      </c>
      <c r="M15" s="8">
        <f t="shared" si="2"/>
        <v>38249</v>
      </c>
    </row>
    <row r="16" spans="1:13" x14ac:dyDescent="0.25">
      <c r="A16" s="8" t="s">
        <v>33</v>
      </c>
      <c r="B16" s="8">
        <v>391</v>
      </c>
      <c r="C16" s="8">
        <v>205</v>
      </c>
      <c r="D16" s="8">
        <v>40</v>
      </c>
      <c r="E16" s="8">
        <v>0</v>
      </c>
      <c r="F16" s="8">
        <v>0</v>
      </c>
      <c r="G16" s="8">
        <v>0</v>
      </c>
      <c r="H16" s="8">
        <v>391</v>
      </c>
      <c r="I16" s="8">
        <v>205</v>
      </c>
      <c r="J16" s="8">
        <v>40</v>
      </c>
      <c r="K16" s="8">
        <f t="shared" si="0"/>
        <v>8200</v>
      </c>
      <c r="L16" s="8">
        <f t="shared" si="1"/>
        <v>0</v>
      </c>
      <c r="M16" s="8">
        <f t="shared" si="2"/>
        <v>8200</v>
      </c>
    </row>
    <row r="17" spans="1:13" x14ac:dyDescent="0.25">
      <c r="A17" s="8" t="s">
        <v>32</v>
      </c>
      <c r="B17" s="9">
        <v>6716</v>
      </c>
      <c r="C17" s="9">
        <v>6282</v>
      </c>
      <c r="D17" s="8">
        <v>41</v>
      </c>
      <c r="E17" s="9">
        <v>4689</v>
      </c>
      <c r="F17" s="9">
        <v>3881</v>
      </c>
      <c r="G17" s="8">
        <v>76</v>
      </c>
      <c r="H17" s="9">
        <v>2027</v>
      </c>
      <c r="I17" s="9">
        <v>2401</v>
      </c>
      <c r="J17" s="8">
        <v>15</v>
      </c>
      <c r="K17" s="8">
        <f t="shared" si="0"/>
        <v>257562</v>
      </c>
      <c r="L17" s="8">
        <f t="shared" si="1"/>
        <v>294956</v>
      </c>
      <c r="M17" s="8">
        <f t="shared" si="2"/>
        <v>36015</v>
      </c>
    </row>
    <row r="18" spans="1:13" x14ac:dyDescent="0.25">
      <c r="A18" s="8" t="s">
        <v>31</v>
      </c>
      <c r="B18" s="9">
        <v>5059</v>
      </c>
      <c r="C18" s="9">
        <v>4431</v>
      </c>
      <c r="D18" s="8">
        <v>32</v>
      </c>
      <c r="E18" s="9">
        <v>2306</v>
      </c>
      <c r="F18" s="9">
        <v>2266</v>
      </c>
      <c r="G18" s="8">
        <v>61</v>
      </c>
      <c r="H18" s="9">
        <v>2753</v>
      </c>
      <c r="I18" s="9">
        <v>2165</v>
      </c>
      <c r="J18" s="8">
        <v>17</v>
      </c>
      <c r="K18" s="8">
        <f t="shared" si="0"/>
        <v>141792</v>
      </c>
      <c r="L18" s="8">
        <f t="shared" si="1"/>
        <v>138226</v>
      </c>
      <c r="M18" s="8">
        <f t="shared" si="2"/>
        <v>36805</v>
      </c>
    </row>
    <row r="19" spans="1:13" x14ac:dyDescent="0.25">
      <c r="A19" s="8" t="s">
        <v>30</v>
      </c>
      <c r="B19" s="9">
        <v>10663</v>
      </c>
      <c r="C19" s="9">
        <v>9562</v>
      </c>
      <c r="D19" s="8">
        <v>36</v>
      </c>
      <c r="E19" s="9">
        <v>6461</v>
      </c>
      <c r="F19" s="9">
        <v>5975</v>
      </c>
      <c r="G19" s="8">
        <v>57</v>
      </c>
      <c r="H19" s="9">
        <v>4202</v>
      </c>
      <c r="I19" s="9">
        <v>3587</v>
      </c>
      <c r="J19" s="8">
        <v>21</v>
      </c>
      <c r="K19" s="8">
        <f t="shared" si="0"/>
        <v>344232</v>
      </c>
      <c r="L19" s="8">
        <f t="shared" si="1"/>
        <v>340575</v>
      </c>
      <c r="M19" s="8">
        <f t="shared" si="2"/>
        <v>75327</v>
      </c>
    </row>
    <row r="20" spans="1:13" x14ac:dyDescent="0.25">
      <c r="A20" s="8" t="s">
        <v>29</v>
      </c>
      <c r="B20" s="9">
        <v>4544</v>
      </c>
      <c r="C20" s="9">
        <v>4025</v>
      </c>
      <c r="D20" s="8">
        <v>29</v>
      </c>
      <c r="E20" s="9">
        <v>2351</v>
      </c>
      <c r="F20" s="9">
        <v>2379</v>
      </c>
      <c r="G20" s="8">
        <v>62</v>
      </c>
      <c r="H20" s="9">
        <v>2193</v>
      </c>
      <c r="I20" s="9">
        <v>1646</v>
      </c>
      <c r="J20" s="8">
        <v>13</v>
      </c>
      <c r="K20" s="8">
        <f t="shared" si="0"/>
        <v>116725</v>
      </c>
      <c r="L20" s="8">
        <f t="shared" si="1"/>
        <v>147498</v>
      </c>
      <c r="M20" s="8">
        <f t="shared" si="2"/>
        <v>21398</v>
      </c>
    </row>
    <row r="21" spans="1:13" x14ac:dyDescent="0.25">
      <c r="A21" s="8" t="s">
        <v>71</v>
      </c>
      <c r="B21" s="8">
        <v>1</v>
      </c>
      <c r="C21" s="8">
        <v>0</v>
      </c>
      <c r="D21" s="8">
        <v>0</v>
      </c>
      <c r="E21" s="8">
        <v>0</v>
      </c>
      <c r="F21" s="8">
        <v>0</v>
      </c>
      <c r="G21" s="8">
        <v>0</v>
      </c>
      <c r="H21" s="8">
        <v>1</v>
      </c>
      <c r="I21" s="8">
        <v>0</v>
      </c>
      <c r="J21" s="8">
        <v>0</v>
      </c>
      <c r="K21" s="8">
        <f t="shared" si="0"/>
        <v>0</v>
      </c>
      <c r="L21" s="8">
        <f t="shared" si="1"/>
        <v>0</v>
      </c>
      <c r="M21" s="8">
        <f t="shared" si="2"/>
        <v>0</v>
      </c>
    </row>
    <row r="22" spans="1:13" x14ac:dyDescent="0.25">
      <c r="A22" s="8" t="s">
        <v>28</v>
      </c>
      <c r="B22" s="9">
        <v>7659</v>
      </c>
      <c r="C22" s="9">
        <v>6585</v>
      </c>
      <c r="D22" s="8">
        <v>26</v>
      </c>
      <c r="E22" s="9">
        <v>2162</v>
      </c>
      <c r="F22" s="9">
        <v>1999</v>
      </c>
      <c r="G22" s="8">
        <v>79</v>
      </c>
      <c r="H22" s="9">
        <v>5497</v>
      </c>
      <c r="I22" s="9">
        <v>4586</v>
      </c>
      <c r="J22" s="8">
        <v>16</v>
      </c>
      <c r="K22" s="8">
        <f t="shared" si="0"/>
        <v>171210</v>
      </c>
      <c r="L22" s="8">
        <f t="shared" si="1"/>
        <v>157921</v>
      </c>
      <c r="M22" s="8">
        <f t="shared" si="2"/>
        <v>73376</v>
      </c>
    </row>
    <row r="23" spans="1:13" x14ac:dyDescent="0.25">
      <c r="A23" s="8" t="s">
        <v>27</v>
      </c>
      <c r="B23" s="9">
        <v>5638</v>
      </c>
      <c r="C23" s="9">
        <v>3512</v>
      </c>
      <c r="D23" s="8">
        <v>48</v>
      </c>
      <c r="E23" s="9">
        <v>5506</v>
      </c>
      <c r="F23" s="9">
        <v>2716</v>
      </c>
      <c r="G23" s="8">
        <v>56</v>
      </c>
      <c r="H23" s="8">
        <v>132</v>
      </c>
      <c r="I23" s="8">
        <v>796</v>
      </c>
      <c r="J23" s="8">
        <v>36</v>
      </c>
      <c r="K23" s="8">
        <f t="shared" si="0"/>
        <v>168576</v>
      </c>
      <c r="L23" s="8">
        <f t="shared" si="1"/>
        <v>152096</v>
      </c>
      <c r="M23" s="8">
        <f t="shared" si="2"/>
        <v>28656</v>
      </c>
    </row>
    <row r="24" spans="1:13" x14ac:dyDescent="0.25">
      <c r="A24" s="8" t="s">
        <v>26</v>
      </c>
      <c r="B24" s="9">
        <v>9568</v>
      </c>
      <c r="C24" s="9">
        <v>9135</v>
      </c>
      <c r="D24" s="8">
        <v>52</v>
      </c>
      <c r="E24" s="9">
        <v>6826</v>
      </c>
      <c r="F24" s="9">
        <v>6510</v>
      </c>
      <c r="G24" s="8">
        <v>88</v>
      </c>
      <c r="H24" s="9">
        <v>2742</v>
      </c>
      <c r="I24" s="9">
        <v>2625</v>
      </c>
      <c r="J24" s="8">
        <v>23</v>
      </c>
      <c r="K24" s="8">
        <f t="shared" si="0"/>
        <v>475020</v>
      </c>
      <c r="L24" s="8">
        <f t="shared" si="1"/>
        <v>572880</v>
      </c>
      <c r="M24" s="8">
        <f t="shared" si="2"/>
        <v>60375</v>
      </c>
    </row>
    <row r="25" spans="1:13" x14ac:dyDescent="0.25">
      <c r="A25" s="8" t="s">
        <v>25</v>
      </c>
      <c r="B25" s="9">
        <v>7992</v>
      </c>
      <c r="C25" s="9">
        <v>6549</v>
      </c>
      <c r="D25" s="8">
        <v>34</v>
      </c>
      <c r="E25" s="9">
        <v>5423</v>
      </c>
      <c r="F25" s="9">
        <v>4487</v>
      </c>
      <c r="G25" s="8">
        <v>71</v>
      </c>
      <c r="H25" s="9">
        <v>2569</v>
      </c>
      <c r="I25" s="9">
        <v>2062</v>
      </c>
      <c r="J25" s="8">
        <v>11</v>
      </c>
      <c r="K25" s="8">
        <f t="shared" si="0"/>
        <v>222666</v>
      </c>
      <c r="L25" s="8">
        <f t="shared" si="1"/>
        <v>318577</v>
      </c>
      <c r="M25" s="8">
        <f t="shared" si="2"/>
        <v>22682</v>
      </c>
    </row>
    <row r="26" spans="1:13" x14ac:dyDescent="0.25">
      <c r="A26" s="8" t="s">
        <v>24</v>
      </c>
      <c r="B26" s="9">
        <v>5810</v>
      </c>
      <c r="C26" s="9">
        <v>4930</v>
      </c>
      <c r="D26" s="8">
        <v>24</v>
      </c>
      <c r="E26" s="9">
        <v>1343</v>
      </c>
      <c r="F26" s="9">
        <v>1434</v>
      </c>
      <c r="G26" s="8">
        <v>73</v>
      </c>
      <c r="H26" s="9">
        <v>4467</v>
      </c>
      <c r="I26" s="9">
        <v>3496</v>
      </c>
      <c r="J26" s="8">
        <v>14</v>
      </c>
      <c r="K26" s="8">
        <f t="shared" si="0"/>
        <v>118320</v>
      </c>
      <c r="L26" s="8">
        <f t="shared" si="1"/>
        <v>104682</v>
      </c>
      <c r="M26" s="8">
        <f t="shared" si="2"/>
        <v>48944</v>
      </c>
    </row>
    <row r="27" spans="1:13" x14ac:dyDescent="0.25">
      <c r="A27" s="8" t="s">
        <v>23</v>
      </c>
      <c r="B27" s="9">
        <v>9774</v>
      </c>
      <c r="C27" s="9">
        <v>8343</v>
      </c>
      <c r="D27" s="8">
        <v>60</v>
      </c>
      <c r="E27" s="9">
        <v>7039</v>
      </c>
      <c r="F27" s="9">
        <v>5670</v>
      </c>
      <c r="G27" s="8">
        <v>90</v>
      </c>
      <c r="H27" s="9">
        <v>2735</v>
      </c>
      <c r="I27" s="9">
        <v>2673</v>
      </c>
      <c r="J27" s="8">
        <v>25</v>
      </c>
      <c r="K27" s="8">
        <f t="shared" si="0"/>
        <v>500580</v>
      </c>
      <c r="L27" s="8">
        <f t="shared" si="1"/>
        <v>510300</v>
      </c>
      <c r="M27" s="8">
        <f t="shared" si="2"/>
        <v>66825</v>
      </c>
    </row>
    <row r="28" spans="1:13" x14ac:dyDescent="0.25">
      <c r="A28" s="8" t="s">
        <v>22</v>
      </c>
      <c r="B28" s="9">
        <v>12012</v>
      </c>
      <c r="C28" s="9">
        <v>9327</v>
      </c>
      <c r="D28" s="8">
        <v>42</v>
      </c>
      <c r="E28" s="9">
        <v>11735</v>
      </c>
      <c r="F28" s="9">
        <v>8485</v>
      </c>
      <c r="G28" s="8">
        <v>45</v>
      </c>
      <c r="H28" s="8">
        <v>277</v>
      </c>
      <c r="I28" s="8">
        <v>842</v>
      </c>
      <c r="J28" s="8">
        <v>27</v>
      </c>
      <c r="K28" s="8">
        <f t="shared" si="0"/>
        <v>391734</v>
      </c>
      <c r="L28" s="8">
        <f t="shared" si="1"/>
        <v>381825</v>
      </c>
      <c r="M28" s="8">
        <f t="shared" si="2"/>
        <v>22734</v>
      </c>
    </row>
    <row r="29" spans="1:13" x14ac:dyDescent="0.25">
      <c r="A29" s="8" t="s">
        <v>21</v>
      </c>
      <c r="B29" s="9">
        <v>44795</v>
      </c>
      <c r="C29" s="9">
        <v>36413</v>
      </c>
      <c r="D29" s="8">
        <v>44</v>
      </c>
      <c r="E29" s="9">
        <v>25278</v>
      </c>
      <c r="F29" s="9">
        <v>19842</v>
      </c>
      <c r="G29" s="8">
        <v>65</v>
      </c>
      <c r="H29" s="9">
        <v>19517</v>
      </c>
      <c r="I29" s="9">
        <v>16571</v>
      </c>
      <c r="J29" s="8">
        <v>28</v>
      </c>
      <c r="K29" s="8">
        <f t="shared" si="0"/>
        <v>1602172</v>
      </c>
      <c r="L29" s="8">
        <f t="shared" si="1"/>
        <v>1289730</v>
      </c>
      <c r="M29" s="8">
        <f t="shared" si="2"/>
        <v>463988</v>
      </c>
    </row>
    <row r="30" spans="1:13" x14ac:dyDescent="0.25">
      <c r="A30" s="8" t="s">
        <v>20</v>
      </c>
      <c r="B30" s="9">
        <v>25715</v>
      </c>
      <c r="C30" s="9">
        <v>22566</v>
      </c>
      <c r="D30" s="8">
        <v>51</v>
      </c>
      <c r="E30" s="9">
        <v>21392</v>
      </c>
      <c r="F30" s="9">
        <v>17969</v>
      </c>
      <c r="G30" s="8">
        <v>59</v>
      </c>
      <c r="H30" s="9">
        <v>4323</v>
      </c>
      <c r="I30" s="9">
        <v>4597</v>
      </c>
      <c r="J30" s="8">
        <v>34</v>
      </c>
      <c r="K30" s="8">
        <f t="shared" si="0"/>
        <v>1150866</v>
      </c>
      <c r="L30" s="8">
        <f t="shared" si="1"/>
        <v>1060171</v>
      </c>
      <c r="M30" s="8">
        <f t="shared" si="2"/>
        <v>156298</v>
      </c>
    </row>
    <row r="31" spans="1:13" x14ac:dyDescent="0.25">
      <c r="A31" s="8" t="s">
        <v>19</v>
      </c>
      <c r="B31" s="8">
        <v>420</v>
      </c>
      <c r="C31" s="8">
        <v>204</v>
      </c>
      <c r="D31" s="8">
        <v>27</v>
      </c>
      <c r="E31" s="8">
        <v>0</v>
      </c>
      <c r="F31" s="8">
        <v>0</v>
      </c>
      <c r="G31" s="8">
        <v>0</v>
      </c>
      <c r="H31" s="8">
        <v>420</v>
      </c>
      <c r="I31" s="8">
        <v>204</v>
      </c>
      <c r="J31" s="8">
        <v>27</v>
      </c>
      <c r="K31" s="8">
        <f t="shared" si="0"/>
        <v>5508</v>
      </c>
      <c r="L31" s="8">
        <f t="shared" si="1"/>
        <v>0</v>
      </c>
      <c r="M31" s="8">
        <f t="shared" si="2"/>
        <v>5508</v>
      </c>
    </row>
    <row r="32" spans="1:13" x14ac:dyDescent="0.25">
      <c r="A32" s="8" t="s">
        <v>18</v>
      </c>
      <c r="B32" s="9">
        <v>20267</v>
      </c>
      <c r="C32" s="9">
        <v>15668</v>
      </c>
      <c r="D32" s="8">
        <v>36</v>
      </c>
      <c r="E32" s="9">
        <v>15752</v>
      </c>
      <c r="F32" s="9">
        <v>10821</v>
      </c>
      <c r="G32" s="8">
        <v>54</v>
      </c>
      <c r="H32" s="9">
        <v>4515</v>
      </c>
      <c r="I32" s="9">
        <v>4847</v>
      </c>
      <c r="J32" s="8">
        <v>21</v>
      </c>
      <c r="K32" s="8">
        <f t="shared" si="0"/>
        <v>564048</v>
      </c>
      <c r="L32" s="8">
        <f t="shared" si="1"/>
        <v>584334</v>
      </c>
      <c r="M32" s="8">
        <f t="shared" si="2"/>
        <v>101787</v>
      </c>
    </row>
    <row r="33" spans="1:13" x14ac:dyDescent="0.25">
      <c r="A33" s="8" t="s">
        <v>17</v>
      </c>
      <c r="B33" s="9">
        <v>10450</v>
      </c>
      <c r="C33" s="9">
        <v>7999</v>
      </c>
      <c r="D33" s="8">
        <v>73</v>
      </c>
      <c r="E33" s="9">
        <v>8199</v>
      </c>
      <c r="F33" s="9">
        <v>5701</v>
      </c>
      <c r="G33" s="8">
        <v>114</v>
      </c>
      <c r="H33" s="9">
        <v>2251</v>
      </c>
      <c r="I33" s="9">
        <v>2298</v>
      </c>
      <c r="J33" s="8">
        <v>23</v>
      </c>
      <c r="K33" s="8">
        <f t="shared" si="0"/>
        <v>583927</v>
      </c>
      <c r="L33" s="8">
        <f t="shared" si="1"/>
        <v>649914</v>
      </c>
      <c r="M33" s="8">
        <f t="shared" si="2"/>
        <v>52854</v>
      </c>
    </row>
    <row r="34" spans="1:13" x14ac:dyDescent="0.25">
      <c r="A34" s="8" t="s">
        <v>16</v>
      </c>
      <c r="B34" s="9">
        <v>5074</v>
      </c>
      <c r="C34" s="9">
        <v>3757</v>
      </c>
      <c r="D34" s="8">
        <v>46</v>
      </c>
      <c r="E34" s="9">
        <v>2865</v>
      </c>
      <c r="F34" s="9">
        <v>2214</v>
      </c>
      <c r="G34" s="8">
        <v>101</v>
      </c>
      <c r="H34" s="9">
        <v>2209</v>
      </c>
      <c r="I34" s="9">
        <v>1543</v>
      </c>
      <c r="J34" s="8">
        <v>12</v>
      </c>
      <c r="K34" s="8">
        <f t="shared" si="0"/>
        <v>172822</v>
      </c>
      <c r="L34" s="8">
        <f t="shared" si="1"/>
        <v>223614</v>
      </c>
      <c r="M34" s="8">
        <f t="shared" si="2"/>
        <v>18516</v>
      </c>
    </row>
    <row r="35" spans="1:13" x14ac:dyDescent="0.25">
      <c r="A35" s="8" t="s">
        <v>15</v>
      </c>
      <c r="B35" s="9">
        <v>2789</v>
      </c>
      <c r="C35" s="9">
        <v>2619</v>
      </c>
      <c r="D35" s="8">
        <v>94</v>
      </c>
      <c r="E35" s="9">
        <v>1983</v>
      </c>
      <c r="F35" s="9">
        <v>1417</v>
      </c>
      <c r="G35" s="8">
        <v>191</v>
      </c>
      <c r="H35" s="8">
        <v>806</v>
      </c>
      <c r="I35" s="9">
        <v>1202</v>
      </c>
      <c r="J35" s="8">
        <v>17</v>
      </c>
      <c r="K35" s="8">
        <f t="shared" si="0"/>
        <v>246186</v>
      </c>
      <c r="L35" s="8">
        <f t="shared" si="1"/>
        <v>270647</v>
      </c>
      <c r="M35" s="8">
        <f t="shared" si="2"/>
        <v>20434</v>
      </c>
    </row>
    <row r="36" spans="1:13" x14ac:dyDescent="0.25">
      <c r="A36" s="8" t="s">
        <v>14</v>
      </c>
      <c r="B36" s="9">
        <v>8724</v>
      </c>
      <c r="C36" s="9">
        <v>7852</v>
      </c>
      <c r="D36" s="8">
        <v>31</v>
      </c>
      <c r="E36" s="9">
        <v>5489</v>
      </c>
      <c r="F36" s="9">
        <v>4408</v>
      </c>
      <c r="G36" s="8">
        <v>46</v>
      </c>
      <c r="H36" s="9">
        <v>3235</v>
      </c>
      <c r="I36" s="9">
        <v>3444</v>
      </c>
      <c r="J36" s="8">
        <v>20</v>
      </c>
      <c r="K36" s="8">
        <f t="shared" si="0"/>
        <v>243412</v>
      </c>
      <c r="L36" s="8">
        <f t="shared" si="1"/>
        <v>202768</v>
      </c>
      <c r="M36" s="8">
        <f t="shared" si="2"/>
        <v>68880</v>
      </c>
    </row>
    <row r="37" spans="1:13" x14ac:dyDescent="0.25">
      <c r="A37" s="8" t="s">
        <v>13</v>
      </c>
      <c r="B37" s="9">
        <v>19410</v>
      </c>
      <c r="C37" s="9">
        <v>16153</v>
      </c>
      <c r="D37" s="8">
        <v>43</v>
      </c>
      <c r="E37" s="9">
        <v>13179</v>
      </c>
      <c r="F37" s="9">
        <v>11022</v>
      </c>
      <c r="G37" s="8">
        <v>76</v>
      </c>
      <c r="H37" s="9">
        <v>6231</v>
      </c>
      <c r="I37" s="9">
        <v>5131</v>
      </c>
      <c r="J37" s="8">
        <v>16</v>
      </c>
      <c r="K37" s="8">
        <f t="shared" si="0"/>
        <v>694579</v>
      </c>
      <c r="L37" s="8">
        <f t="shared" si="1"/>
        <v>837672</v>
      </c>
      <c r="M37" s="8">
        <f t="shared" si="2"/>
        <v>82096</v>
      </c>
    </row>
    <row r="38" spans="1:13" x14ac:dyDescent="0.25">
      <c r="A38" s="8" t="s">
        <v>12</v>
      </c>
      <c r="B38" s="9">
        <v>4892</v>
      </c>
      <c r="C38" s="9">
        <v>4752</v>
      </c>
      <c r="D38" s="8">
        <v>30</v>
      </c>
      <c r="E38" s="9">
        <v>2968</v>
      </c>
      <c r="F38" s="9">
        <v>3020</v>
      </c>
      <c r="G38" s="8">
        <v>57</v>
      </c>
      <c r="H38" s="9">
        <v>1924</v>
      </c>
      <c r="I38" s="9">
        <v>1732</v>
      </c>
      <c r="J38" s="8">
        <v>14</v>
      </c>
      <c r="K38" s="8">
        <f t="shared" si="0"/>
        <v>142560</v>
      </c>
      <c r="L38" s="8">
        <f t="shared" si="1"/>
        <v>172140</v>
      </c>
      <c r="M38" s="8">
        <f t="shared" si="2"/>
        <v>24248</v>
      </c>
    </row>
    <row r="39" spans="1:13" x14ac:dyDescent="0.25">
      <c r="A39" s="8" t="s">
        <v>11</v>
      </c>
      <c r="B39" s="9">
        <v>5044</v>
      </c>
      <c r="C39" s="9">
        <v>4992</v>
      </c>
      <c r="D39" s="8">
        <v>79</v>
      </c>
      <c r="E39" s="9">
        <v>3726</v>
      </c>
      <c r="F39" s="9">
        <v>3801</v>
      </c>
      <c r="G39" s="8">
        <v>128</v>
      </c>
      <c r="H39" s="9">
        <v>1318</v>
      </c>
      <c r="I39" s="9">
        <v>1191</v>
      </c>
      <c r="J39" s="8">
        <v>24</v>
      </c>
      <c r="K39" s="8">
        <f t="shared" si="0"/>
        <v>394368</v>
      </c>
      <c r="L39" s="8">
        <f t="shared" si="1"/>
        <v>486528</v>
      </c>
      <c r="M39" s="8">
        <f t="shared" si="2"/>
        <v>28584</v>
      </c>
    </row>
    <row r="40" spans="1:13" x14ac:dyDescent="0.25">
      <c r="A40" s="8" t="s">
        <v>10</v>
      </c>
      <c r="B40" s="9">
        <v>7817</v>
      </c>
      <c r="C40" s="9">
        <v>6276</v>
      </c>
      <c r="D40" s="8">
        <v>45</v>
      </c>
      <c r="E40" s="9">
        <v>5815</v>
      </c>
      <c r="F40" s="9">
        <v>3520</v>
      </c>
      <c r="G40" s="8">
        <v>51</v>
      </c>
      <c r="H40" s="9">
        <v>2002</v>
      </c>
      <c r="I40" s="9">
        <v>2756</v>
      </c>
      <c r="J40" s="8">
        <v>42</v>
      </c>
      <c r="K40" s="8">
        <f t="shared" si="0"/>
        <v>282420</v>
      </c>
      <c r="L40" s="8">
        <f t="shared" si="1"/>
        <v>179520</v>
      </c>
      <c r="M40" s="8">
        <f t="shared" si="2"/>
        <v>115752</v>
      </c>
    </row>
    <row r="41" spans="1:13" x14ac:dyDescent="0.25">
      <c r="A41" s="8" t="s">
        <v>9</v>
      </c>
      <c r="B41" s="9">
        <v>6750</v>
      </c>
      <c r="C41" s="9">
        <v>5818</v>
      </c>
      <c r="D41" s="8">
        <v>45</v>
      </c>
      <c r="E41" s="9">
        <v>4463</v>
      </c>
      <c r="F41" s="9">
        <v>3835</v>
      </c>
      <c r="G41" s="8">
        <v>92</v>
      </c>
      <c r="H41" s="9">
        <v>2287</v>
      </c>
      <c r="I41" s="9">
        <v>1983</v>
      </c>
      <c r="J41" s="8">
        <v>13</v>
      </c>
      <c r="K41" s="8">
        <f t="shared" si="0"/>
        <v>261810</v>
      </c>
      <c r="L41" s="8">
        <f t="shared" si="1"/>
        <v>352820</v>
      </c>
      <c r="M41" s="8">
        <f t="shared" si="2"/>
        <v>25779</v>
      </c>
    </row>
    <row r="42" spans="1:13" x14ac:dyDescent="0.25">
      <c r="A42" s="8" t="s">
        <v>8</v>
      </c>
      <c r="B42" s="9">
        <v>31664</v>
      </c>
      <c r="C42" s="9">
        <v>23023</v>
      </c>
      <c r="D42" s="8">
        <v>36</v>
      </c>
      <c r="E42" s="9">
        <v>23793</v>
      </c>
      <c r="F42" s="9">
        <v>17067</v>
      </c>
      <c r="G42" s="8">
        <v>46</v>
      </c>
      <c r="H42" s="9">
        <v>7871</v>
      </c>
      <c r="I42" s="9">
        <v>5956</v>
      </c>
      <c r="J42" s="8">
        <v>16</v>
      </c>
      <c r="K42" s="8">
        <f t="shared" si="0"/>
        <v>828828</v>
      </c>
      <c r="L42" s="8">
        <f t="shared" si="1"/>
        <v>785082</v>
      </c>
      <c r="M42" s="8">
        <f t="shared" si="2"/>
        <v>95296</v>
      </c>
    </row>
    <row r="43" spans="1:13" x14ac:dyDescent="0.25">
      <c r="A43" s="8" t="s">
        <v>7</v>
      </c>
      <c r="B43" s="9">
        <v>5396</v>
      </c>
      <c r="C43" s="9">
        <v>4023</v>
      </c>
      <c r="D43" s="8">
        <v>36</v>
      </c>
      <c r="E43" s="9">
        <v>3987</v>
      </c>
      <c r="F43" s="9">
        <v>2695</v>
      </c>
      <c r="G43" s="8">
        <v>72</v>
      </c>
      <c r="H43" s="9">
        <v>1409</v>
      </c>
      <c r="I43" s="9">
        <v>1328</v>
      </c>
      <c r="J43" s="8">
        <v>11</v>
      </c>
      <c r="K43" s="8">
        <f t="shared" si="0"/>
        <v>144828</v>
      </c>
      <c r="L43" s="8">
        <f t="shared" si="1"/>
        <v>194040</v>
      </c>
      <c r="M43" s="8">
        <f t="shared" si="2"/>
        <v>14608</v>
      </c>
    </row>
    <row r="44" spans="1:13" x14ac:dyDescent="0.25">
      <c r="A44" s="8" t="s">
        <v>72</v>
      </c>
      <c r="B44" s="8">
        <v>5</v>
      </c>
      <c r="C44" s="8">
        <v>0</v>
      </c>
      <c r="D44" s="8">
        <v>0</v>
      </c>
      <c r="E44" s="8">
        <v>0</v>
      </c>
      <c r="F44" s="8">
        <v>0</v>
      </c>
      <c r="G44" s="8">
        <v>0</v>
      </c>
      <c r="H44" s="8">
        <v>5</v>
      </c>
      <c r="I44" s="8">
        <v>0</v>
      </c>
      <c r="J44" s="8">
        <v>0</v>
      </c>
      <c r="K44" s="8">
        <f t="shared" si="0"/>
        <v>0</v>
      </c>
      <c r="L44" s="8">
        <f t="shared" si="1"/>
        <v>0</v>
      </c>
      <c r="M44" s="8">
        <f t="shared" si="2"/>
        <v>0</v>
      </c>
    </row>
    <row r="45" spans="1:13" x14ac:dyDescent="0.25">
      <c r="A45" s="8" t="s">
        <v>6</v>
      </c>
      <c r="B45" s="9">
        <v>5184</v>
      </c>
      <c r="C45" s="9">
        <v>3839</v>
      </c>
      <c r="D45" s="8">
        <v>47</v>
      </c>
      <c r="E45" s="9">
        <v>3285</v>
      </c>
      <c r="F45" s="9">
        <v>2180</v>
      </c>
      <c r="G45" s="8">
        <v>92</v>
      </c>
      <c r="H45" s="9">
        <v>1899</v>
      </c>
      <c r="I45" s="9">
        <v>1659</v>
      </c>
      <c r="J45" s="8">
        <v>28</v>
      </c>
      <c r="K45" s="8">
        <f t="shared" si="0"/>
        <v>180433</v>
      </c>
      <c r="L45" s="8">
        <f t="shared" si="1"/>
        <v>200560</v>
      </c>
      <c r="M45" s="8">
        <f t="shared" si="2"/>
        <v>46452</v>
      </c>
    </row>
    <row r="46" spans="1:13" x14ac:dyDescent="0.25">
      <c r="A46" s="8" t="s">
        <v>5</v>
      </c>
      <c r="B46" s="9">
        <v>10044</v>
      </c>
      <c r="C46" s="9">
        <v>8140</v>
      </c>
      <c r="D46" s="8">
        <v>46</v>
      </c>
      <c r="E46" s="9">
        <v>7902</v>
      </c>
      <c r="F46" s="9">
        <v>5534</v>
      </c>
      <c r="G46" s="8">
        <v>58</v>
      </c>
      <c r="H46" s="9">
        <v>2142</v>
      </c>
      <c r="I46" s="9">
        <v>2606</v>
      </c>
      <c r="J46" s="8">
        <v>38</v>
      </c>
      <c r="K46" s="8">
        <f t="shared" si="0"/>
        <v>374440</v>
      </c>
      <c r="L46" s="8">
        <f t="shared" si="1"/>
        <v>320972</v>
      </c>
      <c r="M46" s="8">
        <f t="shared" si="2"/>
        <v>99028</v>
      </c>
    </row>
    <row r="47" spans="1:13" x14ac:dyDescent="0.25">
      <c r="A47" s="8" t="s">
        <v>4</v>
      </c>
      <c r="B47" s="9">
        <v>34566</v>
      </c>
      <c r="C47" s="9">
        <v>26346</v>
      </c>
      <c r="D47" s="8">
        <v>46</v>
      </c>
      <c r="E47" s="9">
        <v>25889</v>
      </c>
      <c r="F47" s="9">
        <v>17377</v>
      </c>
      <c r="G47" s="8">
        <v>70</v>
      </c>
      <c r="H47" s="9">
        <v>8677</v>
      </c>
      <c r="I47" s="9">
        <v>8969</v>
      </c>
      <c r="J47" s="8">
        <v>29</v>
      </c>
      <c r="K47" s="8">
        <f t="shared" si="0"/>
        <v>1211916</v>
      </c>
      <c r="L47" s="8">
        <f t="shared" si="1"/>
        <v>1216390</v>
      </c>
      <c r="M47" s="8">
        <f t="shared" si="2"/>
        <v>260101</v>
      </c>
    </row>
    <row r="48" spans="1:13" x14ac:dyDescent="0.25">
      <c r="A48" s="8" t="s">
        <v>3</v>
      </c>
      <c r="B48" s="9">
        <v>7276</v>
      </c>
      <c r="C48" s="9">
        <v>6630</v>
      </c>
      <c r="D48" s="8">
        <v>54</v>
      </c>
      <c r="E48" s="9">
        <v>5697</v>
      </c>
      <c r="F48" s="9">
        <v>5106</v>
      </c>
      <c r="G48" s="8">
        <v>76</v>
      </c>
      <c r="H48" s="9">
        <v>1579</v>
      </c>
      <c r="I48" s="9">
        <v>1524</v>
      </c>
      <c r="J48" s="8">
        <v>17</v>
      </c>
      <c r="K48" s="8">
        <f t="shared" si="0"/>
        <v>358020</v>
      </c>
      <c r="L48" s="8">
        <f t="shared" si="1"/>
        <v>388056</v>
      </c>
      <c r="M48" s="8">
        <f t="shared" si="2"/>
        <v>25908</v>
      </c>
    </row>
    <row r="49" spans="1:13" x14ac:dyDescent="0.25">
      <c r="A49" s="8" t="s">
        <v>2</v>
      </c>
      <c r="B49" s="9">
        <v>5145</v>
      </c>
      <c r="C49" s="9">
        <v>3814</v>
      </c>
      <c r="D49" s="8">
        <v>132</v>
      </c>
      <c r="E49" s="9">
        <v>3818</v>
      </c>
      <c r="F49" s="9">
        <v>2683</v>
      </c>
      <c r="G49" s="8">
        <v>193</v>
      </c>
      <c r="H49" s="9">
        <v>1327</v>
      </c>
      <c r="I49" s="9">
        <v>1131</v>
      </c>
      <c r="J49" s="8">
        <v>15</v>
      </c>
      <c r="K49" s="8">
        <f t="shared" si="0"/>
        <v>503448</v>
      </c>
      <c r="L49" s="8">
        <f t="shared" si="1"/>
        <v>517819</v>
      </c>
      <c r="M49" s="8">
        <f t="shared" si="2"/>
        <v>16965</v>
      </c>
    </row>
    <row r="50" spans="1:13" x14ac:dyDescent="0.25">
      <c r="A50" s="8" t="s">
        <v>1</v>
      </c>
      <c r="B50" s="9">
        <v>9579</v>
      </c>
      <c r="C50" s="9">
        <v>7736</v>
      </c>
      <c r="D50" s="8">
        <v>50</v>
      </c>
      <c r="E50" s="9">
        <v>6441</v>
      </c>
      <c r="F50" s="9">
        <v>4731</v>
      </c>
      <c r="G50" s="8">
        <v>88</v>
      </c>
      <c r="H50" s="9">
        <v>3138</v>
      </c>
      <c r="I50" s="9">
        <v>3005</v>
      </c>
      <c r="J50" s="8">
        <v>19</v>
      </c>
      <c r="K50" s="8">
        <f t="shared" si="0"/>
        <v>386800</v>
      </c>
      <c r="L50" s="8">
        <f t="shared" si="1"/>
        <v>416328</v>
      </c>
      <c r="M50" s="8">
        <f t="shared" si="2"/>
        <v>57095</v>
      </c>
    </row>
    <row r="51" spans="1:13" x14ac:dyDescent="0.25">
      <c r="A51" s="8" t="s">
        <v>0</v>
      </c>
      <c r="B51" s="9">
        <f>SUM(B2:B50)</f>
        <v>509259</v>
      </c>
      <c r="C51" s="9">
        <f>SUM(C2:C50)</f>
        <v>409832</v>
      </c>
      <c r="D51" s="10">
        <f>K51/C51</f>
        <v>44.439614280973665</v>
      </c>
      <c r="E51" s="9">
        <f>SUM(E2:E50)</f>
        <v>368404</v>
      </c>
      <c r="F51" s="9">
        <f>SUM(F2:F50)</f>
        <v>277931</v>
      </c>
      <c r="G51" s="9">
        <f>L51/F51</f>
        <v>67.598573027118235</v>
      </c>
      <c r="H51" s="9">
        <f>SUM(H2:H50)</f>
        <v>140855</v>
      </c>
      <c r="I51" s="9">
        <f>SUM(I2:I50)</f>
        <v>131901</v>
      </c>
      <c r="J51" s="9">
        <f>M51/I51</f>
        <v>21.897279019870965</v>
      </c>
      <c r="K51" s="8">
        <f>SUM(K2:K50)</f>
        <v>18212776</v>
      </c>
      <c r="L51" s="8">
        <f>SUM(L2:L50)</f>
        <v>18787739</v>
      </c>
      <c r="M51" s="8">
        <f>SUM(M2:M50)</f>
        <v>2888273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3"/>
  <sheetViews>
    <sheetView workbookViewId="0"/>
  </sheetViews>
  <sheetFormatPr baseColWidth="10" defaultRowHeight="15" x14ac:dyDescent="0.25"/>
  <cols>
    <col min="1" max="1" width="21" style="8" bestFit="1" customWidth="1"/>
    <col min="2" max="2" width="15.28515625" style="8" customWidth="1"/>
    <col min="3" max="3" width="17.5703125" style="8" bestFit="1" customWidth="1"/>
    <col min="4" max="4" width="10.7109375" style="8" bestFit="1" customWidth="1"/>
    <col min="5" max="5" width="14" style="8" bestFit="1" customWidth="1"/>
    <col min="6" max="6" width="16.7109375" style="8" bestFit="1" customWidth="1"/>
    <col min="7" max="7" width="9.85546875" style="8" bestFit="1" customWidth="1"/>
    <col min="8" max="8" width="12.140625" style="8" bestFit="1" customWidth="1"/>
    <col min="9" max="9" width="14.7109375" style="8" bestFit="1" customWidth="1"/>
    <col min="10" max="10" width="8" style="8" bestFit="1" customWidth="1"/>
    <col min="11" max="13" width="0" style="8" hidden="1" customWidth="1"/>
    <col min="14" max="16384" width="11.42578125" style="8"/>
  </cols>
  <sheetData>
    <row r="1" spans="1:13" ht="30" x14ac:dyDescent="0.25">
      <c r="A1" s="2" t="s">
        <v>58</v>
      </c>
      <c r="B1" s="2" t="s">
        <v>57</v>
      </c>
      <c r="C1" s="2" t="s">
        <v>56</v>
      </c>
      <c r="D1" s="2" t="s">
        <v>55</v>
      </c>
      <c r="E1" s="2" t="s">
        <v>54</v>
      </c>
      <c r="F1" s="2" t="s">
        <v>53</v>
      </c>
      <c r="G1" s="2" t="s">
        <v>52</v>
      </c>
      <c r="H1" s="2" t="s">
        <v>51</v>
      </c>
      <c r="I1" s="2" t="s">
        <v>50</v>
      </c>
      <c r="J1" s="2" t="s">
        <v>49</v>
      </c>
      <c r="K1" s="8" t="s">
        <v>48</v>
      </c>
      <c r="L1" s="8" t="s">
        <v>47</v>
      </c>
      <c r="M1" s="8" t="s">
        <v>46</v>
      </c>
    </row>
    <row r="2" spans="1:13" x14ac:dyDescent="0.25">
      <c r="A2" s="8" t="s">
        <v>45</v>
      </c>
      <c r="B2" s="9">
        <v>6728</v>
      </c>
      <c r="C2" s="9">
        <v>3942</v>
      </c>
      <c r="D2" s="8">
        <v>34</v>
      </c>
      <c r="E2" s="9">
        <v>5535</v>
      </c>
      <c r="F2" s="9">
        <v>3143</v>
      </c>
      <c r="G2" s="8">
        <v>51</v>
      </c>
      <c r="H2" s="9">
        <v>1193</v>
      </c>
      <c r="I2" s="8">
        <v>799</v>
      </c>
      <c r="J2" s="8">
        <v>16</v>
      </c>
      <c r="K2" s="8">
        <f>D2*C2</f>
        <v>134028</v>
      </c>
      <c r="L2" s="8">
        <f>G2*F2</f>
        <v>160293</v>
      </c>
      <c r="M2" s="8">
        <f>J2*I2</f>
        <v>12784</v>
      </c>
    </row>
    <row r="3" spans="1:13" x14ac:dyDescent="0.25">
      <c r="A3" s="8" t="s">
        <v>44</v>
      </c>
      <c r="B3" s="9">
        <v>17641</v>
      </c>
      <c r="C3" s="9">
        <v>10328</v>
      </c>
      <c r="D3" s="8">
        <v>31</v>
      </c>
      <c r="E3" s="9">
        <v>11792</v>
      </c>
      <c r="F3" s="9">
        <v>6015</v>
      </c>
      <c r="G3" s="8">
        <v>63</v>
      </c>
      <c r="H3" s="9">
        <v>5849</v>
      </c>
      <c r="I3" s="9">
        <v>4313</v>
      </c>
      <c r="J3" s="8">
        <v>14</v>
      </c>
      <c r="K3" s="8">
        <f t="shared" ref="K3:K52" si="0">D3*C3</f>
        <v>320168</v>
      </c>
      <c r="L3" s="8">
        <f t="shared" ref="L3:L52" si="1">G3*F3</f>
        <v>378945</v>
      </c>
      <c r="M3" s="8">
        <f t="shared" ref="M3:M52" si="2">J3*I3</f>
        <v>60382</v>
      </c>
    </row>
    <row r="4" spans="1:13" x14ac:dyDescent="0.25">
      <c r="A4" s="8" t="s">
        <v>43</v>
      </c>
      <c r="B4" s="9">
        <v>4739</v>
      </c>
      <c r="C4" s="9">
        <v>3215</v>
      </c>
      <c r="D4" s="8">
        <v>17</v>
      </c>
      <c r="E4" s="9">
        <v>1428</v>
      </c>
      <c r="F4" s="8">
        <v>601</v>
      </c>
      <c r="G4" s="8">
        <v>74</v>
      </c>
      <c r="H4" s="9">
        <v>3311</v>
      </c>
      <c r="I4" s="9">
        <v>2614</v>
      </c>
      <c r="J4" s="8">
        <v>14</v>
      </c>
      <c r="K4" s="8">
        <f t="shared" si="0"/>
        <v>54655</v>
      </c>
      <c r="L4" s="8">
        <f t="shared" si="1"/>
        <v>44474</v>
      </c>
      <c r="M4" s="8">
        <f t="shared" si="2"/>
        <v>36596</v>
      </c>
    </row>
    <row r="5" spans="1:13" x14ac:dyDescent="0.25">
      <c r="A5" s="8" t="s">
        <v>69</v>
      </c>
      <c r="B5" s="8">
        <v>1</v>
      </c>
      <c r="C5" s="8">
        <v>0</v>
      </c>
      <c r="D5" s="8">
        <v>0</v>
      </c>
      <c r="E5" s="8">
        <v>0</v>
      </c>
      <c r="F5" s="8">
        <v>0</v>
      </c>
      <c r="G5" s="8">
        <v>0</v>
      </c>
      <c r="H5" s="8">
        <v>1</v>
      </c>
      <c r="I5" s="8">
        <v>0</v>
      </c>
      <c r="J5" s="8">
        <v>0</v>
      </c>
      <c r="K5" s="8">
        <f t="shared" si="0"/>
        <v>0</v>
      </c>
      <c r="L5" s="8">
        <f t="shared" si="1"/>
        <v>0</v>
      </c>
      <c r="M5" s="8">
        <f t="shared" si="2"/>
        <v>0</v>
      </c>
    </row>
    <row r="6" spans="1:13" x14ac:dyDescent="0.25">
      <c r="A6" s="8" t="s">
        <v>42</v>
      </c>
      <c r="B6" s="9">
        <v>13702</v>
      </c>
      <c r="C6" s="9">
        <v>9808</v>
      </c>
      <c r="D6" s="8">
        <v>33</v>
      </c>
      <c r="E6" s="9">
        <v>10412</v>
      </c>
      <c r="F6" s="9">
        <v>7882</v>
      </c>
      <c r="G6" s="8">
        <v>45</v>
      </c>
      <c r="H6" s="9">
        <v>3290</v>
      </c>
      <c r="I6" s="9">
        <v>1926</v>
      </c>
      <c r="J6" s="8">
        <v>21</v>
      </c>
      <c r="K6" s="8">
        <f t="shared" si="0"/>
        <v>323664</v>
      </c>
      <c r="L6" s="8">
        <f t="shared" si="1"/>
        <v>354690</v>
      </c>
      <c r="M6" s="8">
        <f t="shared" si="2"/>
        <v>40446</v>
      </c>
    </row>
    <row r="7" spans="1:13" x14ac:dyDescent="0.25">
      <c r="A7" s="8" t="s">
        <v>41</v>
      </c>
      <c r="B7" s="9">
        <v>6555</v>
      </c>
      <c r="C7" s="9">
        <v>3495</v>
      </c>
      <c r="D7" s="8">
        <v>32</v>
      </c>
      <c r="E7" s="9">
        <v>5366</v>
      </c>
      <c r="F7" s="9">
        <v>2764</v>
      </c>
      <c r="G7" s="8">
        <v>45</v>
      </c>
      <c r="H7" s="9">
        <v>1189</v>
      </c>
      <c r="I7" s="8">
        <v>731</v>
      </c>
      <c r="J7" s="8">
        <v>15</v>
      </c>
      <c r="K7" s="8">
        <f t="shared" si="0"/>
        <v>111840</v>
      </c>
      <c r="L7" s="8">
        <f t="shared" si="1"/>
        <v>124380</v>
      </c>
      <c r="M7" s="8">
        <f t="shared" si="2"/>
        <v>10965</v>
      </c>
    </row>
    <row r="8" spans="1:13" x14ac:dyDescent="0.25">
      <c r="A8" s="8" t="s">
        <v>40</v>
      </c>
      <c r="B8" s="9">
        <v>12481</v>
      </c>
      <c r="C8" s="9">
        <v>8143</v>
      </c>
      <c r="D8" s="8">
        <v>53</v>
      </c>
      <c r="E8" s="9">
        <v>11270</v>
      </c>
      <c r="F8" s="9">
        <v>6808</v>
      </c>
      <c r="G8" s="8">
        <v>66</v>
      </c>
      <c r="H8" s="9">
        <v>1211</v>
      </c>
      <c r="I8" s="9">
        <v>1335</v>
      </c>
      <c r="J8" s="8">
        <v>29</v>
      </c>
      <c r="K8" s="8">
        <f t="shared" si="0"/>
        <v>431579</v>
      </c>
      <c r="L8" s="8">
        <f t="shared" si="1"/>
        <v>449328</v>
      </c>
      <c r="M8" s="8">
        <f t="shared" si="2"/>
        <v>38715</v>
      </c>
    </row>
    <row r="9" spans="1:13" x14ac:dyDescent="0.25">
      <c r="A9" s="8" t="s">
        <v>39</v>
      </c>
      <c r="B9" s="9">
        <v>27900</v>
      </c>
      <c r="C9" s="9">
        <v>6804</v>
      </c>
      <c r="D9" s="8">
        <v>43</v>
      </c>
      <c r="E9" s="9">
        <v>26783</v>
      </c>
      <c r="F9" s="9">
        <v>5371</v>
      </c>
      <c r="G9" s="8">
        <v>47</v>
      </c>
      <c r="H9" s="9">
        <v>1117</v>
      </c>
      <c r="I9" s="9">
        <v>1433</v>
      </c>
      <c r="J9" s="8">
        <v>32</v>
      </c>
      <c r="K9" s="8">
        <f t="shared" si="0"/>
        <v>292572</v>
      </c>
      <c r="L9" s="8">
        <f t="shared" si="1"/>
        <v>252437</v>
      </c>
      <c r="M9" s="8">
        <f t="shared" si="2"/>
        <v>45856</v>
      </c>
    </row>
    <row r="10" spans="1:13" x14ac:dyDescent="0.25">
      <c r="A10" s="8" t="s">
        <v>70</v>
      </c>
      <c r="B10" s="8">
        <v>5</v>
      </c>
      <c r="C10" s="8">
        <v>7</v>
      </c>
      <c r="D10" s="8">
        <v>89</v>
      </c>
      <c r="E10" s="8">
        <v>0</v>
      </c>
      <c r="F10" s="8">
        <v>0</v>
      </c>
      <c r="G10" s="8">
        <v>0</v>
      </c>
      <c r="H10" s="8">
        <v>5</v>
      </c>
      <c r="I10" s="8">
        <v>7</v>
      </c>
      <c r="J10" s="8">
        <v>89</v>
      </c>
      <c r="K10" s="8">
        <f t="shared" si="0"/>
        <v>623</v>
      </c>
      <c r="L10" s="8">
        <f t="shared" si="1"/>
        <v>0</v>
      </c>
      <c r="M10" s="8">
        <f t="shared" si="2"/>
        <v>623</v>
      </c>
    </row>
    <row r="11" spans="1:13" x14ac:dyDescent="0.25">
      <c r="A11" s="8" t="s">
        <v>38</v>
      </c>
      <c r="B11" s="9">
        <v>14593</v>
      </c>
      <c r="C11" s="9">
        <v>9955</v>
      </c>
      <c r="D11" s="8">
        <v>47</v>
      </c>
      <c r="E11" s="9">
        <v>12586</v>
      </c>
      <c r="F11" s="9">
        <v>8441</v>
      </c>
      <c r="G11" s="8">
        <v>66</v>
      </c>
      <c r="H11" s="9">
        <v>2007</v>
      </c>
      <c r="I11" s="9">
        <v>1514</v>
      </c>
      <c r="J11" s="8">
        <v>11</v>
      </c>
      <c r="K11" s="8">
        <f t="shared" si="0"/>
        <v>467885</v>
      </c>
      <c r="L11" s="8">
        <f t="shared" si="1"/>
        <v>557106</v>
      </c>
      <c r="M11" s="8">
        <f t="shared" si="2"/>
        <v>16654</v>
      </c>
    </row>
    <row r="12" spans="1:13" x14ac:dyDescent="0.25">
      <c r="A12" s="8" t="s">
        <v>37</v>
      </c>
      <c r="B12" s="9">
        <v>9581</v>
      </c>
      <c r="C12" s="9">
        <v>3986</v>
      </c>
      <c r="D12" s="8">
        <v>47</v>
      </c>
      <c r="E12" s="9">
        <v>7806</v>
      </c>
      <c r="F12" s="9">
        <v>2821</v>
      </c>
      <c r="G12" s="8">
        <v>88</v>
      </c>
      <c r="H12" s="9">
        <v>1775</v>
      </c>
      <c r="I12" s="9">
        <v>1165</v>
      </c>
      <c r="J12" s="8">
        <v>15</v>
      </c>
      <c r="K12" s="8">
        <f t="shared" si="0"/>
        <v>187342</v>
      </c>
      <c r="L12" s="8">
        <f t="shared" si="1"/>
        <v>248248</v>
      </c>
      <c r="M12" s="8">
        <f t="shared" si="2"/>
        <v>17475</v>
      </c>
    </row>
    <row r="13" spans="1:13" x14ac:dyDescent="0.25">
      <c r="A13" s="8" t="s">
        <v>36</v>
      </c>
      <c r="B13" s="9">
        <v>43381</v>
      </c>
      <c r="C13" s="9">
        <v>23397</v>
      </c>
      <c r="D13" s="8">
        <v>36</v>
      </c>
      <c r="E13" s="9">
        <v>36157</v>
      </c>
      <c r="F13" s="9">
        <v>19620</v>
      </c>
      <c r="G13" s="8">
        <v>43</v>
      </c>
      <c r="H13" s="9">
        <v>7224</v>
      </c>
      <c r="I13" s="9">
        <v>3777</v>
      </c>
      <c r="J13" s="8">
        <v>22</v>
      </c>
      <c r="K13" s="8">
        <f t="shared" si="0"/>
        <v>842292</v>
      </c>
      <c r="L13" s="8">
        <f t="shared" si="1"/>
        <v>843660</v>
      </c>
      <c r="M13" s="8">
        <f t="shared" si="2"/>
        <v>83094</v>
      </c>
    </row>
    <row r="14" spans="1:13" x14ac:dyDescent="0.25">
      <c r="A14" s="8" t="s">
        <v>35</v>
      </c>
      <c r="B14" s="9">
        <v>13499</v>
      </c>
      <c r="C14" s="9">
        <v>7295</v>
      </c>
      <c r="D14" s="8">
        <v>48</v>
      </c>
      <c r="E14" s="9">
        <v>11816</v>
      </c>
      <c r="F14" s="9">
        <v>6198</v>
      </c>
      <c r="G14" s="8">
        <v>52</v>
      </c>
      <c r="H14" s="9">
        <v>1683</v>
      </c>
      <c r="I14" s="9">
        <v>1097</v>
      </c>
      <c r="J14" s="8">
        <v>38</v>
      </c>
      <c r="K14" s="8">
        <f t="shared" si="0"/>
        <v>350160</v>
      </c>
      <c r="L14" s="8">
        <f t="shared" si="1"/>
        <v>322296</v>
      </c>
      <c r="M14" s="8">
        <f t="shared" si="2"/>
        <v>41686</v>
      </c>
    </row>
    <row r="15" spans="1:13" x14ac:dyDescent="0.25">
      <c r="A15" s="8" t="s">
        <v>34</v>
      </c>
      <c r="B15" s="9">
        <v>11628</v>
      </c>
      <c r="C15" s="9">
        <v>7756</v>
      </c>
      <c r="D15" s="8">
        <v>59</v>
      </c>
      <c r="E15" s="9">
        <v>10319</v>
      </c>
      <c r="F15" s="9">
        <v>6622</v>
      </c>
      <c r="G15" s="8">
        <v>72</v>
      </c>
      <c r="H15" s="9">
        <v>1309</v>
      </c>
      <c r="I15" s="9">
        <v>1134</v>
      </c>
      <c r="J15" s="8">
        <v>26</v>
      </c>
      <c r="K15" s="8">
        <f t="shared" si="0"/>
        <v>457604</v>
      </c>
      <c r="L15" s="8">
        <f t="shared" si="1"/>
        <v>476784</v>
      </c>
      <c r="M15" s="8">
        <f t="shared" si="2"/>
        <v>29484</v>
      </c>
    </row>
    <row r="16" spans="1:13" x14ac:dyDescent="0.25">
      <c r="A16" s="8" t="s">
        <v>33</v>
      </c>
      <c r="B16" s="8">
        <v>300</v>
      </c>
      <c r="C16" s="8">
        <v>60</v>
      </c>
      <c r="D16" s="8">
        <v>38</v>
      </c>
      <c r="E16" s="8">
        <v>0</v>
      </c>
      <c r="F16" s="8">
        <v>0</v>
      </c>
      <c r="G16" s="8">
        <v>0</v>
      </c>
      <c r="H16" s="8">
        <v>300</v>
      </c>
      <c r="I16" s="8">
        <v>60</v>
      </c>
      <c r="J16" s="8">
        <v>38</v>
      </c>
      <c r="K16" s="8">
        <f t="shared" si="0"/>
        <v>2280</v>
      </c>
      <c r="L16" s="8">
        <f t="shared" si="1"/>
        <v>0</v>
      </c>
      <c r="M16" s="8">
        <f t="shared" si="2"/>
        <v>2280</v>
      </c>
    </row>
    <row r="17" spans="1:13" x14ac:dyDescent="0.25">
      <c r="A17" s="8" t="s">
        <v>32</v>
      </c>
      <c r="B17" s="9">
        <v>6174</v>
      </c>
      <c r="C17" s="9">
        <v>4503</v>
      </c>
      <c r="D17" s="8">
        <v>37</v>
      </c>
      <c r="E17" s="9">
        <v>4799</v>
      </c>
      <c r="F17" s="9">
        <v>2997</v>
      </c>
      <c r="G17" s="8">
        <v>58</v>
      </c>
      <c r="H17" s="9">
        <v>1375</v>
      </c>
      <c r="I17" s="9">
        <v>1506</v>
      </c>
      <c r="J17" s="8">
        <v>20</v>
      </c>
      <c r="K17" s="8">
        <f t="shared" si="0"/>
        <v>166611</v>
      </c>
      <c r="L17" s="8">
        <f t="shared" si="1"/>
        <v>173826</v>
      </c>
      <c r="M17" s="8">
        <f t="shared" si="2"/>
        <v>30120</v>
      </c>
    </row>
    <row r="18" spans="1:13" x14ac:dyDescent="0.25">
      <c r="A18" s="8" t="s">
        <v>31</v>
      </c>
      <c r="B18" s="9">
        <v>5890</v>
      </c>
      <c r="C18" s="9">
        <v>3293</v>
      </c>
      <c r="D18" s="8">
        <v>34</v>
      </c>
      <c r="E18" s="9">
        <v>4072</v>
      </c>
      <c r="F18" s="9">
        <v>1928</v>
      </c>
      <c r="G18" s="8">
        <v>64</v>
      </c>
      <c r="H18" s="9">
        <v>1818</v>
      </c>
      <c r="I18" s="9">
        <v>1365</v>
      </c>
      <c r="J18" s="8">
        <v>17</v>
      </c>
      <c r="K18" s="8">
        <f t="shared" si="0"/>
        <v>111962</v>
      </c>
      <c r="L18" s="8">
        <f t="shared" si="1"/>
        <v>123392</v>
      </c>
      <c r="M18" s="8">
        <f t="shared" si="2"/>
        <v>23205</v>
      </c>
    </row>
    <row r="19" spans="1:13" x14ac:dyDescent="0.25">
      <c r="A19" s="8" t="s">
        <v>30</v>
      </c>
      <c r="B19" s="9">
        <v>16199</v>
      </c>
      <c r="C19" s="9">
        <v>10113</v>
      </c>
      <c r="D19" s="8">
        <v>30</v>
      </c>
      <c r="E19" s="9">
        <v>11792</v>
      </c>
      <c r="F19" s="9">
        <v>6615</v>
      </c>
      <c r="G19" s="8">
        <v>54</v>
      </c>
      <c r="H19" s="9">
        <v>4407</v>
      </c>
      <c r="I19" s="9">
        <v>3498</v>
      </c>
      <c r="J19" s="8">
        <v>18</v>
      </c>
      <c r="K19" s="8">
        <f t="shared" si="0"/>
        <v>303390</v>
      </c>
      <c r="L19" s="8">
        <f t="shared" si="1"/>
        <v>357210</v>
      </c>
      <c r="M19" s="8">
        <f t="shared" si="2"/>
        <v>62964</v>
      </c>
    </row>
    <row r="20" spans="1:13" x14ac:dyDescent="0.25">
      <c r="A20" s="8" t="s">
        <v>29</v>
      </c>
      <c r="B20" s="9">
        <v>4621</v>
      </c>
      <c r="C20" s="9">
        <v>3101</v>
      </c>
      <c r="D20" s="8">
        <v>30</v>
      </c>
      <c r="E20" s="9">
        <v>2412</v>
      </c>
      <c r="F20" s="9">
        <v>1773</v>
      </c>
      <c r="G20" s="8">
        <v>61</v>
      </c>
      <c r="H20" s="9">
        <v>2209</v>
      </c>
      <c r="I20" s="9">
        <v>1328</v>
      </c>
      <c r="J20" s="8">
        <v>15</v>
      </c>
      <c r="K20" s="8">
        <f t="shared" si="0"/>
        <v>93030</v>
      </c>
      <c r="L20" s="8">
        <f t="shared" si="1"/>
        <v>108153</v>
      </c>
      <c r="M20" s="8">
        <f t="shared" si="2"/>
        <v>19920</v>
      </c>
    </row>
    <row r="21" spans="1:13" x14ac:dyDescent="0.25">
      <c r="A21" s="8" t="s">
        <v>73</v>
      </c>
      <c r="B21" s="8">
        <v>1</v>
      </c>
      <c r="C21" s="8">
        <v>0</v>
      </c>
      <c r="D21" s="8">
        <v>0</v>
      </c>
      <c r="E21" s="8">
        <v>0</v>
      </c>
      <c r="F21" s="8">
        <v>0</v>
      </c>
      <c r="G21" s="8">
        <v>0</v>
      </c>
      <c r="H21" s="8">
        <v>1</v>
      </c>
      <c r="I21" s="8">
        <v>0</v>
      </c>
      <c r="J21" s="8">
        <v>0</v>
      </c>
      <c r="K21" s="8">
        <f t="shared" si="0"/>
        <v>0</v>
      </c>
      <c r="L21" s="8">
        <f t="shared" si="1"/>
        <v>0</v>
      </c>
      <c r="M21" s="8">
        <f t="shared" si="2"/>
        <v>0</v>
      </c>
    </row>
    <row r="22" spans="1:13" x14ac:dyDescent="0.25">
      <c r="A22" s="8" t="s">
        <v>71</v>
      </c>
      <c r="B22" s="8">
        <v>1</v>
      </c>
      <c r="C22" s="8">
        <v>0</v>
      </c>
      <c r="D22" s="8">
        <v>0</v>
      </c>
      <c r="E22" s="8">
        <v>0</v>
      </c>
      <c r="F22" s="8">
        <v>0</v>
      </c>
      <c r="G22" s="8">
        <v>0</v>
      </c>
      <c r="H22" s="8">
        <v>1</v>
      </c>
      <c r="I22" s="8">
        <v>0</v>
      </c>
      <c r="J22" s="8">
        <v>0</v>
      </c>
      <c r="K22" s="8">
        <f t="shared" si="0"/>
        <v>0</v>
      </c>
      <c r="L22" s="8">
        <f t="shared" si="1"/>
        <v>0</v>
      </c>
      <c r="M22" s="8">
        <f t="shared" si="2"/>
        <v>0</v>
      </c>
    </row>
    <row r="23" spans="1:13" x14ac:dyDescent="0.25">
      <c r="A23" s="8" t="s">
        <v>28</v>
      </c>
      <c r="B23" s="9">
        <v>6348</v>
      </c>
      <c r="C23" s="9">
        <v>3931</v>
      </c>
      <c r="D23" s="8">
        <v>27</v>
      </c>
      <c r="E23" s="9">
        <v>2540</v>
      </c>
      <c r="F23" s="9">
        <v>1331</v>
      </c>
      <c r="G23" s="8">
        <v>76</v>
      </c>
      <c r="H23" s="9">
        <v>3808</v>
      </c>
      <c r="I23" s="9">
        <v>2600</v>
      </c>
      <c r="J23" s="8">
        <v>18</v>
      </c>
      <c r="K23" s="8">
        <f t="shared" si="0"/>
        <v>106137</v>
      </c>
      <c r="L23" s="8">
        <f t="shared" si="1"/>
        <v>101156</v>
      </c>
      <c r="M23" s="8">
        <f t="shared" si="2"/>
        <v>46800</v>
      </c>
    </row>
    <row r="24" spans="1:13" x14ac:dyDescent="0.25">
      <c r="A24" s="8" t="s">
        <v>27</v>
      </c>
      <c r="B24" s="9">
        <v>6372</v>
      </c>
      <c r="C24" s="9">
        <v>4274</v>
      </c>
      <c r="D24" s="8">
        <v>56</v>
      </c>
      <c r="E24" s="9">
        <v>6367</v>
      </c>
      <c r="F24" s="9">
        <v>3983</v>
      </c>
      <c r="G24" s="8">
        <v>56</v>
      </c>
      <c r="H24" s="8">
        <v>5</v>
      </c>
      <c r="I24" s="8">
        <v>291</v>
      </c>
      <c r="J24" s="8">
        <v>61</v>
      </c>
      <c r="K24" s="8">
        <f t="shared" si="0"/>
        <v>239344</v>
      </c>
      <c r="L24" s="8">
        <f t="shared" si="1"/>
        <v>223048</v>
      </c>
      <c r="M24" s="8">
        <f t="shared" si="2"/>
        <v>17751</v>
      </c>
    </row>
    <row r="25" spans="1:13" x14ac:dyDescent="0.25">
      <c r="A25" s="8" t="s">
        <v>26</v>
      </c>
      <c r="B25" s="9">
        <v>8079</v>
      </c>
      <c r="C25" s="9">
        <v>6488</v>
      </c>
      <c r="D25" s="8">
        <v>66</v>
      </c>
      <c r="E25" s="9">
        <v>6692</v>
      </c>
      <c r="F25" s="9">
        <v>4424</v>
      </c>
      <c r="G25" s="8">
        <v>90</v>
      </c>
      <c r="H25" s="9">
        <v>1387</v>
      </c>
      <c r="I25" s="9">
        <v>2064</v>
      </c>
      <c r="J25" s="8">
        <v>49</v>
      </c>
      <c r="K25" s="8">
        <f t="shared" si="0"/>
        <v>428208</v>
      </c>
      <c r="L25" s="8">
        <f t="shared" si="1"/>
        <v>398160</v>
      </c>
      <c r="M25" s="8">
        <f t="shared" si="2"/>
        <v>101136</v>
      </c>
    </row>
    <row r="26" spans="1:13" x14ac:dyDescent="0.25">
      <c r="A26" s="8" t="s">
        <v>25</v>
      </c>
      <c r="B26" s="9">
        <v>8090</v>
      </c>
      <c r="C26" s="9">
        <v>5557</v>
      </c>
      <c r="D26" s="8">
        <v>29</v>
      </c>
      <c r="E26" s="9">
        <v>5696</v>
      </c>
      <c r="F26" s="9">
        <v>3713</v>
      </c>
      <c r="G26" s="8">
        <v>55</v>
      </c>
      <c r="H26" s="9">
        <v>2394</v>
      </c>
      <c r="I26" s="9">
        <v>1844</v>
      </c>
      <c r="J26" s="8">
        <v>11</v>
      </c>
      <c r="K26" s="8">
        <f t="shared" si="0"/>
        <v>161153</v>
      </c>
      <c r="L26" s="8">
        <f t="shared" si="1"/>
        <v>204215</v>
      </c>
      <c r="M26" s="8">
        <f t="shared" si="2"/>
        <v>20284</v>
      </c>
    </row>
    <row r="27" spans="1:13" x14ac:dyDescent="0.25">
      <c r="A27" s="8" t="s">
        <v>24</v>
      </c>
      <c r="B27" s="9">
        <v>4681</v>
      </c>
      <c r="C27" s="9">
        <v>3493</v>
      </c>
      <c r="D27" s="8">
        <v>24</v>
      </c>
      <c r="E27" s="9">
        <v>1441</v>
      </c>
      <c r="F27" s="9">
        <v>1061</v>
      </c>
      <c r="G27" s="8">
        <v>63</v>
      </c>
      <c r="H27" s="9">
        <v>3240</v>
      </c>
      <c r="I27" s="9">
        <v>2432</v>
      </c>
      <c r="J27" s="8">
        <v>16</v>
      </c>
      <c r="K27" s="8">
        <f t="shared" si="0"/>
        <v>83832</v>
      </c>
      <c r="L27" s="8">
        <f t="shared" si="1"/>
        <v>66843</v>
      </c>
      <c r="M27" s="8">
        <f t="shared" si="2"/>
        <v>38912</v>
      </c>
    </row>
    <row r="28" spans="1:13" x14ac:dyDescent="0.25">
      <c r="A28" s="8" t="s">
        <v>23</v>
      </c>
      <c r="B28" s="9">
        <v>9810</v>
      </c>
      <c r="C28" s="9">
        <v>6001</v>
      </c>
      <c r="D28" s="8">
        <v>49</v>
      </c>
      <c r="E28" s="9">
        <v>8912</v>
      </c>
      <c r="F28" s="9">
        <v>5052</v>
      </c>
      <c r="G28" s="8">
        <v>59</v>
      </c>
      <c r="H28" s="8">
        <v>898</v>
      </c>
      <c r="I28" s="8">
        <v>949</v>
      </c>
      <c r="J28" s="8">
        <v>31</v>
      </c>
      <c r="K28" s="8">
        <f t="shared" si="0"/>
        <v>294049</v>
      </c>
      <c r="L28" s="8">
        <f t="shared" si="1"/>
        <v>298068</v>
      </c>
      <c r="M28" s="8">
        <f t="shared" si="2"/>
        <v>29419</v>
      </c>
    </row>
    <row r="29" spans="1:13" x14ac:dyDescent="0.25">
      <c r="A29" s="8" t="s">
        <v>74</v>
      </c>
      <c r="B29" s="8">
        <v>1</v>
      </c>
      <c r="C29" s="8">
        <v>0</v>
      </c>
      <c r="D29" s="8">
        <v>0</v>
      </c>
      <c r="E29" s="8">
        <v>0</v>
      </c>
      <c r="F29" s="8">
        <v>0</v>
      </c>
      <c r="G29" s="8">
        <v>0</v>
      </c>
      <c r="H29" s="8">
        <v>1</v>
      </c>
      <c r="I29" s="8">
        <v>0</v>
      </c>
      <c r="J29" s="8">
        <v>0</v>
      </c>
      <c r="K29" s="8">
        <f t="shared" si="0"/>
        <v>0</v>
      </c>
      <c r="L29" s="8">
        <f t="shared" si="1"/>
        <v>0</v>
      </c>
      <c r="M29" s="8">
        <f t="shared" si="2"/>
        <v>0</v>
      </c>
    </row>
    <row r="30" spans="1:13" x14ac:dyDescent="0.25">
      <c r="A30" s="8" t="s">
        <v>22</v>
      </c>
      <c r="B30" s="9">
        <v>14354</v>
      </c>
      <c r="C30" s="9">
        <v>9538</v>
      </c>
      <c r="D30" s="8">
        <v>42</v>
      </c>
      <c r="E30" s="9">
        <v>13890</v>
      </c>
      <c r="F30" s="9">
        <v>8929</v>
      </c>
      <c r="G30" s="8">
        <v>45</v>
      </c>
      <c r="H30" s="8">
        <v>464</v>
      </c>
      <c r="I30" s="8">
        <v>609</v>
      </c>
      <c r="J30" s="8">
        <v>28</v>
      </c>
      <c r="K30" s="8">
        <f t="shared" si="0"/>
        <v>400596</v>
      </c>
      <c r="L30" s="8">
        <f t="shared" si="1"/>
        <v>401805</v>
      </c>
      <c r="M30" s="8">
        <f t="shared" si="2"/>
        <v>17052</v>
      </c>
    </row>
    <row r="31" spans="1:13" x14ac:dyDescent="0.25">
      <c r="A31" s="8" t="s">
        <v>21</v>
      </c>
      <c r="B31" s="9">
        <v>48314</v>
      </c>
      <c r="C31" s="9">
        <v>26939</v>
      </c>
      <c r="D31" s="8">
        <v>37</v>
      </c>
      <c r="E31" s="9">
        <v>31415</v>
      </c>
      <c r="F31" s="9">
        <v>16463</v>
      </c>
      <c r="G31" s="8">
        <v>54</v>
      </c>
      <c r="H31" s="9">
        <v>16899</v>
      </c>
      <c r="I31" s="9">
        <v>10476</v>
      </c>
      <c r="J31" s="8">
        <v>25</v>
      </c>
      <c r="K31" s="8">
        <f t="shared" si="0"/>
        <v>996743</v>
      </c>
      <c r="L31" s="8">
        <f t="shared" si="1"/>
        <v>889002</v>
      </c>
      <c r="M31" s="8">
        <f t="shared" si="2"/>
        <v>261900</v>
      </c>
    </row>
    <row r="32" spans="1:13" x14ac:dyDescent="0.25">
      <c r="A32" s="8" t="s">
        <v>20</v>
      </c>
      <c r="B32" s="9">
        <v>22042</v>
      </c>
      <c r="C32" s="9">
        <v>16005</v>
      </c>
      <c r="D32" s="8">
        <v>48</v>
      </c>
      <c r="E32" s="9">
        <v>18413</v>
      </c>
      <c r="F32" s="9">
        <v>12656</v>
      </c>
      <c r="G32" s="8">
        <v>58</v>
      </c>
      <c r="H32" s="9">
        <v>3629</v>
      </c>
      <c r="I32" s="9">
        <v>3349</v>
      </c>
      <c r="J32" s="8">
        <v>30</v>
      </c>
      <c r="K32" s="8">
        <f t="shared" si="0"/>
        <v>768240</v>
      </c>
      <c r="L32" s="8">
        <f t="shared" si="1"/>
        <v>734048</v>
      </c>
      <c r="M32" s="8">
        <f t="shared" si="2"/>
        <v>100470</v>
      </c>
    </row>
    <row r="33" spans="1:13" x14ac:dyDescent="0.25">
      <c r="A33" s="8" t="s">
        <v>19</v>
      </c>
      <c r="B33" s="8">
        <v>365</v>
      </c>
      <c r="C33" s="8">
        <v>140</v>
      </c>
      <c r="D33" s="8">
        <v>25</v>
      </c>
      <c r="E33" s="8">
        <v>0</v>
      </c>
      <c r="F33" s="8">
        <v>0</v>
      </c>
      <c r="G33" s="8">
        <v>0</v>
      </c>
      <c r="H33" s="8">
        <v>365</v>
      </c>
      <c r="I33" s="8">
        <v>140</v>
      </c>
      <c r="J33" s="8">
        <v>25</v>
      </c>
      <c r="K33" s="8">
        <f t="shared" si="0"/>
        <v>3500</v>
      </c>
      <c r="L33" s="8">
        <f t="shared" si="1"/>
        <v>0</v>
      </c>
      <c r="M33" s="8">
        <f t="shared" si="2"/>
        <v>3500</v>
      </c>
    </row>
    <row r="34" spans="1:13" x14ac:dyDescent="0.25">
      <c r="A34" s="8" t="s">
        <v>18</v>
      </c>
      <c r="B34" s="9">
        <v>14579</v>
      </c>
      <c r="C34" s="9">
        <v>12083</v>
      </c>
      <c r="D34" s="8">
        <v>38</v>
      </c>
      <c r="E34" s="9">
        <v>11223</v>
      </c>
      <c r="F34" s="9">
        <v>9375</v>
      </c>
      <c r="G34" s="8">
        <v>52</v>
      </c>
      <c r="H34" s="9">
        <v>3356</v>
      </c>
      <c r="I34" s="9">
        <v>2708</v>
      </c>
      <c r="J34" s="8">
        <v>21</v>
      </c>
      <c r="K34" s="8">
        <f t="shared" si="0"/>
        <v>459154</v>
      </c>
      <c r="L34" s="8">
        <f t="shared" si="1"/>
        <v>487500</v>
      </c>
      <c r="M34" s="8">
        <f t="shared" si="2"/>
        <v>56868</v>
      </c>
    </row>
    <row r="35" spans="1:13" x14ac:dyDescent="0.25">
      <c r="A35" s="8" t="s">
        <v>17</v>
      </c>
      <c r="B35" s="9">
        <v>14542</v>
      </c>
      <c r="C35" s="9">
        <v>7060</v>
      </c>
      <c r="D35" s="8">
        <v>59</v>
      </c>
      <c r="E35" s="9">
        <v>12075</v>
      </c>
      <c r="F35" s="9">
        <v>5494</v>
      </c>
      <c r="G35" s="8">
        <v>88</v>
      </c>
      <c r="H35" s="9">
        <v>2467</v>
      </c>
      <c r="I35" s="9">
        <v>1566</v>
      </c>
      <c r="J35" s="8">
        <v>24</v>
      </c>
      <c r="K35" s="8">
        <f t="shared" si="0"/>
        <v>416540</v>
      </c>
      <c r="L35" s="8">
        <f t="shared" si="1"/>
        <v>483472</v>
      </c>
      <c r="M35" s="8">
        <f t="shared" si="2"/>
        <v>37584</v>
      </c>
    </row>
    <row r="36" spans="1:13" x14ac:dyDescent="0.25">
      <c r="A36" s="8" t="s">
        <v>16</v>
      </c>
      <c r="B36" s="9">
        <v>5657</v>
      </c>
      <c r="C36" s="9">
        <v>3409</v>
      </c>
      <c r="D36" s="8">
        <v>38</v>
      </c>
      <c r="E36" s="9">
        <v>4012</v>
      </c>
      <c r="F36" s="9">
        <v>2171</v>
      </c>
      <c r="G36" s="8">
        <v>76</v>
      </c>
      <c r="H36" s="9">
        <v>1645</v>
      </c>
      <c r="I36" s="9">
        <v>1238</v>
      </c>
      <c r="J36" s="8">
        <v>14</v>
      </c>
      <c r="K36" s="8">
        <f t="shared" si="0"/>
        <v>129542</v>
      </c>
      <c r="L36" s="8">
        <f t="shared" si="1"/>
        <v>164996</v>
      </c>
      <c r="M36" s="8">
        <f t="shared" si="2"/>
        <v>17332</v>
      </c>
    </row>
    <row r="37" spans="1:13" x14ac:dyDescent="0.25">
      <c r="A37" s="8" t="s">
        <v>15</v>
      </c>
      <c r="B37" s="9">
        <v>2900</v>
      </c>
      <c r="C37" s="9">
        <v>2122</v>
      </c>
      <c r="D37" s="8">
        <v>41</v>
      </c>
      <c r="E37" s="9">
        <v>1908</v>
      </c>
      <c r="F37" s="9">
        <v>1126</v>
      </c>
      <c r="G37" s="8">
        <v>105</v>
      </c>
      <c r="H37" s="8">
        <v>992</v>
      </c>
      <c r="I37" s="8">
        <v>996</v>
      </c>
      <c r="J37" s="8">
        <v>15</v>
      </c>
      <c r="K37" s="8">
        <f t="shared" si="0"/>
        <v>87002</v>
      </c>
      <c r="L37" s="8">
        <f t="shared" si="1"/>
        <v>118230</v>
      </c>
      <c r="M37" s="8">
        <f t="shared" si="2"/>
        <v>14940</v>
      </c>
    </row>
    <row r="38" spans="1:13" x14ac:dyDescent="0.25">
      <c r="A38" s="8" t="s">
        <v>14</v>
      </c>
      <c r="B38" s="9">
        <v>8192</v>
      </c>
      <c r="C38" s="9">
        <v>6041</v>
      </c>
      <c r="D38" s="8">
        <v>29</v>
      </c>
      <c r="E38" s="9">
        <v>4912</v>
      </c>
      <c r="F38" s="9">
        <v>3530</v>
      </c>
      <c r="G38" s="8">
        <v>45</v>
      </c>
      <c r="H38" s="9">
        <v>3280</v>
      </c>
      <c r="I38" s="9">
        <v>2511</v>
      </c>
      <c r="J38" s="8">
        <v>18</v>
      </c>
      <c r="K38" s="8">
        <f t="shared" si="0"/>
        <v>175189</v>
      </c>
      <c r="L38" s="8">
        <f t="shared" si="1"/>
        <v>158850</v>
      </c>
      <c r="M38" s="8">
        <f t="shared" si="2"/>
        <v>45198</v>
      </c>
    </row>
    <row r="39" spans="1:13" x14ac:dyDescent="0.25">
      <c r="A39" s="8" t="s">
        <v>13</v>
      </c>
      <c r="B39" s="9">
        <v>19482</v>
      </c>
      <c r="C39" s="9">
        <v>14219</v>
      </c>
      <c r="D39" s="8">
        <v>38</v>
      </c>
      <c r="E39" s="9">
        <v>14378</v>
      </c>
      <c r="F39" s="9">
        <v>10134</v>
      </c>
      <c r="G39" s="8">
        <v>70</v>
      </c>
      <c r="H39" s="9">
        <v>5104</v>
      </c>
      <c r="I39" s="9">
        <v>4085</v>
      </c>
      <c r="J39" s="8">
        <v>14</v>
      </c>
      <c r="K39" s="8">
        <f t="shared" si="0"/>
        <v>540322</v>
      </c>
      <c r="L39" s="8">
        <f t="shared" si="1"/>
        <v>709380</v>
      </c>
      <c r="M39" s="8">
        <f t="shared" si="2"/>
        <v>57190</v>
      </c>
    </row>
    <row r="40" spans="1:13" x14ac:dyDescent="0.25">
      <c r="A40" s="8" t="s">
        <v>12</v>
      </c>
      <c r="B40" s="9">
        <v>5082</v>
      </c>
      <c r="C40" s="9">
        <v>3722</v>
      </c>
      <c r="D40" s="8">
        <v>23</v>
      </c>
      <c r="E40" s="9">
        <v>3005</v>
      </c>
      <c r="F40" s="9">
        <v>2272</v>
      </c>
      <c r="G40" s="8">
        <v>45</v>
      </c>
      <c r="H40" s="9">
        <v>2077</v>
      </c>
      <c r="I40" s="9">
        <v>1450</v>
      </c>
      <c r="J40" s="8">
        <v>13</v>
      </c>
      <c r="K40" s="8">
        <f t="shared" si="0"/>
        <v>85606</v>
      </c>
      <c r="L40" s="8">
        <f t="shared" si="1"/>
        <v>102240</v>
      </c>
      <c r="M40" s="8">
        <f t="shared" si="2"/>
        <v>18850</v>
      </c>
    </row>
    <row r="41" spans="1:13" x14ac:dyDescent="0.25">
      <c r="A41" s="8" t="s">
        <v>11</v>
      </c>
      <c r="B41" s="9">
        <v>4295</v>
      </c>
      <c r="C41" s="9">
        <v>3072</v>
      </c>
      <c r="D41" s="8">
        <v>67</v>
      </c>
      <c r="E41" s="9">
        <v>3658</v>
      </c>
      <c r="F41" s="9">
        <v>2405</v>
      </c>
      <c r="G41" s="8">
        <v>97</v>
      </c>
      <c r="H41" s="8">
        <v>637</v>
      </c>
      <c r="I41" s="8">
        <v>667</v>
      </c>
      <c r="J41" s="8">
        <v>26</v>
      </c>
      <c r="K41" s="8">
        <f t="shared" si="0"/>
        <v>205824</v>
      </c>
      <c r="L41" s="8">
        <f t="shared" si="1"/>
        <v>233285</v>
      </c>
      <c r="M41" s="8">
        <f t="shared" si="2"/>
        <v>17342</v>
      </c>
    </row>
    <row r="42" spans="1:13" x14ac:dyDescent="0.25">
      <c r="A42" s="8" t="s">
        <v>10</v>
      </c>
      <c r="B42" s="9">
        <v>9674</v>
      </c>
      <c r="C42" s="9">
        <v>6080</v>
      </c>
      <c r="D42" s="8">
        <v>36</v>
      </c>
      <c r="E42" s="9">
        <v>7069</v>
      </c>
      <c r="F42" s="9">
        <v>4057</v>
      </c>
      <c r="G42" s="8">
        <v>48</v>
      </c>
      <c r="H42" s="9">
        <v>2605</v>
      </c>
      <c r="I42" s="9">
        <v>2023</v>
      </c>
      <c r="J42" s="8">
        <v>27</v>
      </c>
      <c r="K42" s="8">
        <f t="shared" si="0"/>
        <v>218880</v>
      </c>
      <c r="L42" s="8">
        <f t="shared" si="1"/>
        <v>194736</v>
      </c>
      <c r="M42" s="8">
        <f t="shared" si="2"/>
        <v>54621</v>
      </c>
    </row>
    <row r="43" spans="1:13" x14ac:dyDescent="0.25">
      <c r="A43" s="8" t="s">
        <v>9</v>
      </c>
      <c r="B43" s="9">
        <v>5596</v>
      </c>
      <c r="C43" s="9">
        <v>3590</v>
      </c>
      <c r="D43" s="8">
        <v>41</v>
      </c>
      <c r="E43" s="9">
        <v>3809</v>
      </c>
      <c r="F43" s="9">
        <v>2357</v>
      </c>
      <c r="G43" s="8">
        <v>70</v>
      </c>
      <c r="H43" s="9">
        <v>1787</v>
      </c>
      <c r="I43" s="9">
        <v>1233</v>
      </c>
      <c r="J43" s="8">
        <v>15</v>
      </c>
      <c r="K43" s="8">
        <f t="shared" si="0"/>
        <v>147190</v>
      </c>
      <c r="L43" s="8">
        <f t="shared" si="1"/>
        <v>164990</v>
      </c>
      <c r="M43" s="8">
        <f t="shared" si="2"/>
        <v>18495</v>
      </c>
    </row>
    <row r="44" spans="1:13" x14ac:dyDescent="0.25">
      <c r="A44" s="8" t="s">
        <v>8</v>
      </c>
      <c r="B44" s="9">
        <v>28964</v>
      </c>
      <c r="C44" s="9">
        <v>19544</v>
      </c>
      <c r="D44" s="8">
        <v>44</v>
      </c>
      <c r="E44" s="9">
        <v>23509</v>
      </c>
      <c r="F44" s="9">
        <v>15648</v>
      </c>
      <c r="G44" s="8">
        <v>64</v>
      </c>
      <c r="H44" s="9">
        <v>5455</v>
      </c>
      <c r="I44" s="9">
        <v>3896</v>
      </c>
      <c r="J44" s="8">
        <v>18</v>
      </c>
      <c r="K44" s="8">
        <f t="shared" si="0"/>
        <v>859936</v>
      </c>
      <c r="L44" s="8">
        <f t="shared" si="1"/>
        <v>1001472</v>
      </c>
      <c r="M44" s="8">
        <f t="shared" si="2"/>
        <v>70128</v>
      </c>
    </row>
    <row r="45" spans="1:13" x14ac:dyDescent="0.25">
      <c r="A45" s="8" t="s">
        <v>7</v>
      </c>
      <c r="B45" s="9">
        <v>7684</v>
      </c>
      <c r="C45" s="9">
        <v>3993</v>
      </c>
      <c r="D45" s="8">
        <v>29</v>
      </c>
      <c r="E45" s="9">
        <v>6343</v>
      </c>
      <c r="F45" s="9">
        <v>3018</v>
      </c>
      <c r="G45" s="8">
        <v>47</v>
      </c>
      <c r="H45" s="9">
        <v>1341</v>
      </c>
      <c r="I45" s="8">
        <v>975</v>
      </c>
      <c r="J45" s="8">
        <v>12</v>
      </c>
      <c r="K45" s="8">
        <f t="shared" si="0"/>
        <v>115797</v>
      </c>
      <c r="L45" s="8">
        <f t="shared" si="1"/>
        <v>141846</v>
      </c>
      <c r="M45" s="8">
        <f t="shared" si="2"/>
        <v>11700</v>
      </c>
    </row>
    <row r="46" spans="1:13" x14ac:dyDescent="0.25">
      <c r="A46" s="8" t="s">
        <v>72</v>
      </c>
      <c r="B46" s="8">
        <v>1</v>
      </c>
      <c r="C46" s="8">
        <v>0</v>
      </c>
      <c r="D46" s="8">
        <v>0</v>
      </c>
      <c r="E46" s="8">
        <v>0</v>
      </c>
      <c r="F46" s="8">
        <v>0</v>
      </c>
      <c r="G46" s="8">
        <v>0</v>
      </c>
      <c r="H46" s="8">
        <v>1</v>
      </c>
      <c r="I46" s="8">
        <v>0</v>
      </c>
      <c r="J46" s="8">
        <v>0</v>
      </c>
      <c r="K46" s="8">
        <f t="shared" si="0"/>
        <v>0</v>
      </c>
      <c r="L46" s="8">
        <f t="shared" si="1"/>
        <v>0</v>
      </c>
      <c r="M46" s="8">
        <f t="shared" si="2"/>
        <v>0</v>
      </c>
    </row>
    <row r="47" spans="1:13" x14ac:dyDescent="0.25">
      <c r="A47" s="8" t="s">
        <v>6</v>
      </c>
      <c r="B47" s="9">
        <v>4737</v>
      </c>
      <c r="C47" s="9">
        <v>3356</v>
      </c>
      <c r="D47" s="8">
        <v>25</v>
      </c>
      <c r="E47" s="9">
        <v>3111</v>
      </c>
      <c r="F47" s="9">
        <v>2073</v>
      </c>
      <c r="G47" s="8">
        <v>61</v>
      </c>
      <c r="H47" s="9">
        <v>1626</v>
      </c>
      <c r="I47" s="9">
        <v>1283</v>
      </c>
      <c r="J47" s="8">
        <v>10</v>
      </c>
      <c r="K47" s="8">
        <f t="shared" si="0"/>
        <v>83900</v>
      </c>
      <c r="L47" s="8">
        <f t="shared" si="1"/>
        <v>126453</v>
      </c>
      <c r="M47" s="8">
        <f t="shared" si="2"/>
        <v>12830</v>
      </c>
    </row>
    <row r="48" spans="1:13" x14ac:dyDescent="0.25">
      <c r="A48" s="8" t="s">
        <v>5</v>
      </c>
      <c r="B48" s="9">
        <v>8341</v>
      </c>
      <c r="C48" s="9">
        <v>6853</v>
      </c>
      <c r="D48" s="8">
        <v>42</v>
      </c>
      <c r="E48" s="9">
        <v>6856</v>
      </c>
      <c r="F48" s="9">
        <v>5462</v>
      </c>
      <c r="G48" s="8">
        <v>50</v>
      </c>
      <c r="H48" s="9">
        <v>1485</v>
      </c>
      <c r="I48" s="9">
        <v>1391</v>
      </c>
      <c r="J48" s="8">
        <v>32</v>
      </c>
      <c r="K48" s="8">
        <f t="shared" si="0"/>
        <v>287826</v>
      </c>
      <c r="L48" s="8">
        <f t="shared" si="1"/>
        <v>273100</v>
      </c>
      <c r="M48" s="8">
        <f t="shared" si="2"/>
        <v>44512</v>
      </c>
    </row>
    <row r="49" spans="1:13" x14ac:dyDescent="0.25">
      <c r="A49" s="8" t="s">
        <v>4</v>
      </c>
      <c r="B49" s="9">
        <v>35509</v>
      </c>
      <c r="C49" s="9">
        <v>21484</v>
      </c>
      <c r="D49" s="8">
        <v>39</v>
      </c>
      <c r="E49" s="9">
        <v>28875</v>
      </c>
      <c r="F49" s="9">
        <v>16176</v>
      </c>
      <c r="G49" s="8">
        <v>55</v>
      </c>
      <c r="H49" s="9">
        <v>6634</v>
      </c>
      <c r="I49" s="9">
        <v>5308</v>
      </c>
      <c r="J49" s="8">
        <v>24</v>
      </c>
      <c r="K49" s="8">
        <f t="shared" si="0"/>
        <v>837876</v>
      </c>
      <c r="L49" s="8">
        <f t="shared" si="1"/>
        <v>889680</v>
      </c>
      <c r="M49" s="8">
        <f t="shared" si="2"/>
        <v>127392</v>
      </c>
    </row>
    <row r="50" spans="1:13" x14ac:dyDescent="0.25">
      <c r="A50" s="8" t="s">
        <v>3</v>
      </c>
      <c r="B50" s="9">
        <v>4736</v>
      </c>
      <c r="C50" s="9">
        <v>4359</v>
      </c>
      <c r="D50" s="8">
        <v>59</v>
      </c>
      <c r="E50" s="9">
        <v>4471</v>
      </c>
      <c r="F50" s="9">
        <v>3707</v>
      </c>
      <c r="G50" s="8">
        <v>69</v>
      </c>
      <c r="H50" s="8">
        <v>265</v>
      </c>
      <c r="I50" s="8">
        <v>652</v>
      </c>
      <c r="J50" s="8">
        <v>34</v>
      </c>
      <c r="K50" s="8">
        <f t="shared" si="0"/>
        <v>257181</v>
      </c>
      <c r="L50" s="8">
        <f t="shared" si="1"/>
        <v>255783</v>
      </c>
      <c r="M50" s="8">
        <f t="shared" si="2"/>
        <v>22168</v>
      </c>
    </row>
    <row r="51" spans="1:13" x14ac:dyDescent="0.25">
      <c r="A51" s="8" t="s">
        <v>2</v>
      </c>
      <c r="B51" s="9">
        <v>3317</v>
      </c>
      <c r="C51" s="9">
        <v>3532</v>
      </c>
      <c r="D51" s="8">
        <v>63</v>
      </c>
      <c r="E51" s="9">
        <v>2332</v>
      </c>
      <c r="F51" s="9">
        <v>2726</v>
      </c>
      <c r="G51" s="8">
        <v>102</v>
      </c>
      <c r="H51" s="8">
        <v>985</v>
      </c>
      <c r="I51" s="8">
        <v>806</v>
      </c>
      <c r="J51" s="8">
        <v>19</v>
      </c>
      <c r="K51" s="8">
        <f t="shared" si="0"/>
        <v>222516</v>
      </c>
      <c r="L51" s="8">
        <f t="shared" si="1"/>
        <v>278052</v>
      </c>
      <c r="M51" s="8">
        <f t="shared" si="2"/>
        <v>15314</v>
      </c>
    </row>
    <row r="52" spans="1:13" x14ac:dyDescent="0.25">
      <c r="A52" s="8" t="s">
        <v>1</v>
      </c>
      <c r="B52" s="9">
        <v>9191</v>
      </c>
      <c r="C52" s="9">
        <v>6382</v>
      </c>
      <c r="D52" s="8">
        <v>40</v>
      </c>
      <c r="E52" s="9">
        <v>6622</v>
      </c>
      <c r="F52" s="9">
        <v>4227</v>
      </c>
      <c r="G52" s="8">
        <v>69</v>
      </c>
      <c r="H52" s="9">
        <v>2569</v>
      </c>
      <c r="I52" s="9">
        <v>2155</v>
      </c>
      <c r="J52" s="8">
        <v>19</v>
      </c>
      <c r="K52" s="8">
        <f t="shared" si="0"/>
        <v>255280</v>
      </c>
      <c r="L52" s="8">
        <f t="shared" si="1"/>
        <v>291663</v>
      </c>
      <c r="M52" s="8">
        <f t="shared" si="2"/>
        <v>40945</v>
      </c>
    </row>
    <row r="53" spans="1:13" x14ac:dyDescent="0.25">
      <c r="A53" s="8" t="s">
        <v>0</v>
      </c>
      <c r="B53" s="9">
        <f>SUM(B2:B52)</f>
        <v>536555</v>
      </c>
      <c r="C53" s="9">
        <f>SUM(C2:C52)</f>
        <v>332468</v>
      </c>
      <c r="D53" s="10">
        <f>K53/C53</f>
        <v>40.662704380571967</v>
      </c>
      <c r="E53" s="9">
        <f>SUM(E2:E52)</f>
        <v>417879</v>
      </c>
      <c r="F53" s="9">
        <f>SUM(F2:F52)</f>
        <v>243169</v>
      </c>
      <c r="G53" s="9">
        <f>L53/F53</f>
        <v>59.083579732613941</v>
      </c>
      <c r="H53" s="9">
        <f>SUM(H2:H52)</f>
        <v>118676</v>
      </c>
      <c r="I53" s="8">
        <f>SUM(I2:I52)</f>
        <v>89299</v>
      </c>
      <c r="J53" s="9">
        <f>M53/I53</f>
        <v>21.208322601596883</v>
      </c>
      <c r="K53" s="8">
        <f>SUM(K2:K52)</f>
        <v>13519048</v>
      </c>
      <c r="L53" s="8">
        <f>SUM(L2:L52)</f>
        <v>14367295</v>
      </c>
      <c r="M53" s="8">
        <f>SUM(M2:M52)</f>
        <v>1893882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445A8-38F0-4452-B97E-2CB5E9925665}">
  <dimension ref="A1:M49"/>
  <sheetViews>
    <sheetView workbookViewId="0"/>
  </sheetViews>
  <sheetFormatPr baseColWidth="10" defaultRowHeight="15" x14ac:dyDescent="0.25"/>
  <cols>
    <col min="1" max="1" width="21" style="8" bestFit="1" customWidth="1"/>
    <col min="2" max="2" width="14.85546875" style="8" bestFit="1" customWidth="1"/>
    <col min="3" max="3" width="17.5703125" style="8" bestFit="1" customWidth="1"/>
    <col min="4" max="4" width="10.7109375" style="8" bestFit="1" customWidth="1"/>
    <col min="5" max="5" width="14" style="8" bestFit="1" customWidth="1"/>
    <col min="6" max="6" width="16.7109375" style="8" bestFit="1" customWidth="1"/>
    <col min="7" max="7" width="9.85546875" style="8" bestFit="1" customWidth="1"/>
    <col min="8" max="8" width="12.140625" style="8" bestFit="1" customWidth="1"/>
    <col min="9" max="9" width="14.7109375" style="8" bestFit="1" customWidth="1"/>
    <col min="10" max="10" width="8" style="8" bestFit="1" customWidth="1"/>
    <col min="11" max="13" width="0" style="8" hidden="1" customWidth="1"/>
    <col min="14" max="16384" width="11.42578125" style="8"/>
  </cols>
  <sheetData>
    <row r="1" spans="1:13" ht="30" x14ac:dyDescent="0.25">
      <c r="A1" s="2" t="s">
        <v>58</v>
      </c>
      <c r="B1" s="2" t="s">
        <v>57</v>
      </c>
      <c r="C1" s="2" t="s">
        <v>56</v>
      </c>
      <c r="D1" s="2" t="s">
        <v>55</v>
      </c>
      <c r="E1" s="2" t="s">
        <v>54</v>
      </c>
      <c r="F1" s="2" t="s">
        <v>53</v>
      </c>
      <c r="G1" s="2" t="s">
        <v>52</v>
      </c>
      <c r="H1" s="2" t="s">
        <v>51</v>
      </c>
      <c r="I1" s="2" t="s">
        <v>50</v>
      </c>
      <c r="J1" s="2" t="s">
        <v>49</v>
      </c>
      <c r="K1" s="8" t="s">
        <v>48</v>
      </c>
      <c r="L1" s="8" t="s">
        <v>47</v>
      </c>
      <c r="M1" s="8" t="s">
        <v>46</v>
      </c>
    </row>
    <row r="2" spans="1:13" x14ac:dyDescent="0.25">
      <c r="A2" s="8" t="s">
        <v>45</v>
      </c>
      <c r="B2" s="9">
        <v>6725</v>
      </c>
      <c r="C2" s="9">
        <v>5606</v>
      </c>
      <c r="D2" s="8">
        <v>38</v>
      </c>
      <c r="E2" s="9">
        <v>5889</v>
      </c>
      <c r="F2" s="9">
        <v>4417</v>
      </c>
      <c r="G2" s="8">
        <v>54</v>
      </c>
      <c r="H2" s="8">
        <v>836</v>
      </c>
      <c r="I2" s="9">
        <v>1189</v>
      </c>
      <c r="J2" s="8">
        <v>23</v>
      </c>
      <c r="K2" s="8">
        <f>D2*C2</f>
        <v>213028</v>
      </c>
      <c r="L2" s="8">
        <f>G2*F2</f>
        <v>238518</v>
      </c>
      <c r="M2" s="8">
        <f>J2*I2</f>
        <v>27347</v>
      </c>
    </row>
    <row r="3" spans="1:13" x14ac:dyDescent="0.25">
      <c r="A3" s="8" t="s">
        <v>44</v>
      </c>
      <c r="B3" s="9">
        <v>15470</v>
      </c>
      <c r="C3" s="9">
        <v>13620</v>
      </c>
      <c r="D3" s="8">
        <v>38</v>
      </c>
      <c r="E3" s="9">
        <v>10665</v>
      </c>
      <c r="F3" s="9">
        <v>9321</v>
      </c>
      <c r="G3" s="8">
        <v>62</v>
      </c>
      <c r="H3" s="9">
        <v>4805</v>
      </c>
      <c r="I3" s="9">
        <v>4299</v>
      </c>
      <c r="J3" s="8">
        <v>17</v>
      </c>
      <c r="K3" s="8">
        <f t="shared" ref="K3:K48" si="0">D3*C3</f>
        <v>517560</v>
      </c>
      <c r="L3" s="8">
        <f t="shared" ref="L3:L48" si="1">G3*F3</f>
        <v>577902</v>
      </c>
      <c r="M3" s="8">
        <f t="shared" ref="M3:M48" si="2">J3*I3</f>
        <v>73083</v>
      </c>
    </row>
    <row r="4" spans="1:13" x14ac:dyDescent="0.25">
      <c r="A4" s="8" t="s">
        <v>43</v>
      </c>
      <c r="B4" s="9">
        <v>5499</v>
      </c>
      <c r="C4" s="9">
        <v>4233</v>
      </c>
      <c r="D4" s="8">
        <v>22</v>
      </c>
      <c r="E4" s="9">
        <v>1930</v>
      </c>
      <c r="F4" s="9">
        <v>1149</v>
      </c>
      <c r="G4" s="8">
        <v>75</v>
      </c>
      <c r="H4" s="9">
        <v>3569</v>
      </c>
      <c r="I4" s="9">
        <v>3084</v>
      </c>
      <c r="J4" s="8">
        <v>17</v>
      </c>
      <c r="K4" s="8">
        <f t="shared" si="0"/>
        <v>93126</v>
      </c>
      <c r="L4" s="8">
        <f t="shared" si="1"/>
        <v>86175</v>
      </c>
      <c r="M4" s="8">
        <f t="shared" si="2"/>
        <v>52428</v>
      </c>
    </row>
    <row r="5" spans="1:13" x14ac:dyDescent="0.25">
      <c r="A5" s="8" t="s">
        <v>42</v>
      </c>
      <c r="B5" s="9">
        <v>12693</v>
      </c>
      <c r="C5" s="9">
        <v>11873</v>
      </c>
      <c r="D5" s="8">
        <v>43</v>
      </c>
      <c r="E5" s="9">
        <v>9544</v>
      </c>
      <c r="F5" s="9">
        <v>9290</v>
      </c>
      <c r="G5" s="8">
        <v>53</v>
      </c>
      <c r="H5" s="9">
        <v>3149</v>
      </c>
      <c r="I5" s="9">
        <v>2583</v>
      </c>
      <c r="J5" s="8">
        <v>27</v>
      </c>
      <c r="K5" s="8">
        <f t="shared" si="0"/>
        <v>510539</v>
      </c>
      <c r="L5" s="8">
        <f t="shared" si="1"/>
        <v>492370</v>
      </c>
      <c r="M5" s="8">
        <f t="shared" si="2"/>
        <v>69741</v>
      </c>
    </row>
    <row r="6" spans="1:13" x14ac:dyDescent="0.25">
      <c r="A6" s="8" t="s">
        <v>41</v>
      </c>
      <c r="B6" s="9">
        <v>4729</v>
      </c>
      <c r="C6" s="9">
        <v>4972</v>
      </c>
      <c r="D6" s="8">
        <v>36</v>
      </c>
      <c r="E6" s="9">
        <v>3631</v>
      </c>
      <c r="F6" s="9">
        <v>4086</v>
      </c>
      <c r="G6" s="8">
        <v>48</v>
      </c>
      <c r="H6" s="9">
        <v>1098</v>
      </c>
      <c r="I6" s="8">
        <v>886</v>
      </c>
      <c r="J6" s="8">
        <v>16</v>
      </c>
      <c r="K6" s="8">
        <f t="shared" si="0"/>
        <v>178992</v>
      </c>
      <c r="L6" s="8">
        <f t="shared" si="1"/>
        <v>196128</v>
      </c>
      <c r="M6" s="8">
        <f t="shared" si="2"/>
        <v>14176</v>
      </c>
    </row>
    <row r="7" spans="1:13" x14ac:dyDescent="0.25">
      <c r="A7" s="8" t="s">
        <v>40</v>
      </c>
      <c r="B7" s="9">
        <v>12740</v>
      </c>
      <c r="C7" s="9">
        <v>10761</v>
      </c>
      <c r="D7" s="8">
        <v>69</v>
      </c>
      <c r="E7" s="9">
        <v>12472</v>
      </c>
      <c r="F7" s="9">
        <v>9712</v>
      </c>
      <c r="G7" s="8">
        <v>73</v>
      </c>
      <c r="H7" s="8">
        <v>268</v>
      </c>
      <c r="I7" s="9">
        <v>1049</v>
      </c>
      <c r="J7" s="8">
        <v>56</v>
      </c>
      <c r="K7" s="8">
        <f t="shared" si="0"/>
        <v>742509</v>
      </c>
      <c r="L7" s="8">
        <f t="shared" si="1"/>
        <v>708976</v>
      </c>
      <c r="M7" s="8">
        <f t="shared" si="2"/>
        <v>58744</v>
      </c>
    </row>
    <row r="8" spans="1:13" x14ac:dyDescent="0.25">
      <c r="A8" s="8" t="s">
        <v>39</v>
      </c>
      <c r="B8" s="9">
        <v>40738</v>
      </c>
      <c r="C8" s="9">
        <v>12424</v>
      </c>
      <c r="D8" s="8">
        <v>46</v>
      </c>
      <c r="E8" s="9">
        <v>39712</v>
      </c>
      <c r="F8" s="9">
        <v>9850</v>
      </c>
      <c r="G8" s="8">
        <v>52</v>
      </c>
      <c r="H8" s="9">
        <v>1026</v>
      </c>
      <c r="I8" s="9">
        <v>2574</v>
      </c>
      <c r="J8" s="8">
        <v>31</v>
      </c>
      <c r="K8" s="8">
        <f t="shared" si="0"/>
        <v>571504</v>
      </c>
      <c r="L8" s="8">
        <f t="shared" si="1"/>
        <v>512200</v>
      </c>
      <c r="M8" s="8">
        <f t="shared" si="2"/>
        <v>79794</v>
      </c>
    </row>
    <row r="9" spans="1:13" x14ac:dyDescent="0.25">
      <c r="A9" s="8" t="s">
        <v>70</v>
      </c>
      <c r="B9" s="8">
        <v>1</v>
      </c>
      <c r="C9" s="8">
        <v>6</v>
      </c>
      <c r="D9" s="8">
        <v>104</v>
      </c>
      <c r="E9" s="8">
        <v>0</v>
      </c>
      <c r="F9" s="8">
        <v>0</v>
      </c>
      <c r="G9" s="8">
        <v>0</v>
      </c>
      <c r="H9" s="8">
        <v>1</v>
      </c>
      <c r="I9" s="8">
        <v>6</v>
      </c>
      <c r="J9" s="8">
        <v>104</v>
      </c>
      <c r="K9" s="8">
        <f t="shared" si="0"/>
        <v>624</v>
      </c>
      <c r="L9" s="8">
        <f t="shared" si="1"/>
        <v>0</v>
      </c>
      <c r="M9" s="8">
        <f t="shared" si="2"/>
        <v>624</v>
      </c>
    </row>
    <row r="10" spans="1:13" x14ac:dyDescent="0.25">
      <c r="A10" s="8" t="s">
        <v>38</v>
      </c>
      <c r="B10" s="9">
        <v>13622</v>
      </c>
      <c r="C10" s="9">
        <v>10654</v>
      </c>
      <c r="D10" s="8">
        <v>50</v>
      </c>
      <c r="E10" s="9">
        <v>11872</v>
      </c>
      <c r="F10" s="9">
        <v>9056</v>
      </c>
      <c r="G10" s="8">
        <v>69</v>
      </c>
      <c r="H10" s="9">
        <v>1750</v>
      </c>
      <c r="I10" s="9">
        <v>1598</v>
      </c>
      <c r="J10" s="8">
        <v>13</v>
      </c>
      <c r="K10" s="8">
        <f t="shared" si="0"/>
        <v>532700</v>
      </c>
      <c r="L10" s="8">
        <f t="shared" si="1"/>
        <v>624864</v>
      </c>
      <c r="M10" s="8">
        <f t="shared" si="2"/>
        <v>20774</v>
      </c>
    </row>
    <row r="11" spans="1:13" x14ac:dyDescent="0.25">
      <c r="A11" s="8" t="s">
        <v>37</v>
      </c>
      <c r="B11" s="9">
        <v>8227</v>
      </c>
      <c r="C11" s="9">
        <v>7076</v>
      </c>
      <c r="D11" s="8">
        <v>43</v>
      </c>
      <c r="E11" s="9">
        <v>6138</v>
      </c>
      <c r="F11" s="9">
        <v>5430</v>
      </c>
      <c r="G11" s="8">
        <v>82</v>
      </c>
      <c r="H11" s="9">
        <v>2089</v>
      </c>
      <c r="I11" s="9">
        <v>1646</v>
      </c>
      <c r="J11" s="8">
        <v>13</v>
      </c>
      <c r="K11" s="8">
        <f t="shared" si="0"/>
        <v>304268</v>
      </c>
      <c r="L11" s="8">
        <f t="shared" si="1"/>
        <v>445260</v>
      </c>
      <c r="M11" s="8">
        <f t="shared" si="2"/>
        <v>21398</v>
      </c>
    </row>
    <row r="12" spans="1:13" x14ac:dyDescent="0.25">
      <c r="A12" s="8" t="s">
        <v>36</v>
      </c>
      <c r="B12" s="9">
        <v>43585</v>
      </c>
      <c r="C12" s="9">
        <v>31044</v>
      </c>
      <c r="D12" s="8">
        <v>40</v>
      </c>
      <c r="E12" s="9">
        <v>35571</v>
      </c>
      <c r="F12" s="9">
        <v>26009</v>
      </c>
      <c r="G12" s="8">
        <v>49</v>
      </c>
      <c r="H12" s="9">
        <v>8014</v>
      </c>
      <c r="I12" s="9">
        <v>5035</v>
      </c>
      <c r="J12" s="8">
        <v>18</v>
      </c>
      <c r="K12" s="8">
        <f t="shared" si="0"/>
        <v>1241760</v>
      </c>
      <c r="L12" s="8">
        <f t="shared" si="1"/>
        <v>1274441</v>
      </c>
      <c r="M12" s="8">
        <f t="shared" si="2"/>
        <v>90630</v>
      </c>
    </row>
    <row r="13" spans="1:13" x14ac:dyDescent="0.25">
      <c r="A13" s="8" t="s">
        <v>35</v>
      </c>
      <c r="B13" s="9">
        <v>11764</v>
      </c>
      <c r="C13" s="9">
        <v>10600</v>
      </c>
      <c r="D13" s="8">
        <v>51</v>
      </c>
      <c r="E13" s="9">
        <v>11545</v>
      </c>
      <c r="F13" s="9">
        <v>9116</v>
      </c>
      <c r="G13" s="8">
        <v>56</v>
      </c>
      <c r="H13" s="8">
        <v>219</v>
      </c>
      <c r="I13" s="9">
        <v>1484</v>
      </c>
      <c r="J13" s="8">
        <v>41</v>
      </c>
      <c r="K13" s="8">
        <f t="shared" si="0"/>
        <v>540600</v>
      </c>
      <c r="L13" s="8">
        <f t="shared" si="1"/>
        <v>510496</v>
      </c>
      <c r="M13" s="8">
        <f t="shared" si="2"/>
        <v>60844</v>
      </c>
    </row>
    <row r="14" spans="1:13" x14ac:dyDescent="0.25">
      <c r="A14" s="8" t="s">
        <v>34</v>
      </c>
      <c r="B14" s="9">
        <v>11747</v>
      </c>
      <c r="C14" s="9">
        <v>9992</v>
      </c>
      <c r="D14" s="8">
        <v>64</v>
      </c>
      <c r="E14" s="9">
        <v>10182</v>
      </c>
      <c r="F14" s="9">
        <v>8490</v>
      </c>
      <c r="G14" s="8">
        <v>85</v>
      </c>
      <c r="H14" s="9">
        <v>1565</v>
      </c>
      <c r="I14" s="9">
        <v>1502</v>
      </c>
      <c r="J14" s="8">
        <v>20</v>
      </c>
      <c r="K14" s="8">
        <f t="shared" si="0"/>
        <v>639488</v>
      </c>
      <c r="L14" s="8">
        <f t="shared" si="1"/>
        <v>721650</v>
      </c>
      <c r="M14" s="8">
        <f t="shared" si="2"/>
        <v>30040</v>
      </c>
    </row>
    <row r="15" spans="1:13" x14ac:dyDescent="0.25">
      <c r="A15" s="8" t="s">
        <v>33</v>
      </c>
      <c r="B15" s="8">
        <v>341</v>
      </c>
      <c r="C15" s="8">
        <v>181</v>
      </c>
      <c r="D15" s="8">
        <v>41</v>
      </c>
      <c r="E15" s="8">
        <v>0</v>
      </c>
      <c r="F15" s="8">
        <v>0</v>
      </c>
      <c r="G15" s="8">
        <v>0</v>
      </c>
      <c r="H15" s="8">
        <v>341</v>
      </c>
      <c r="I15" s="8">
        <v>181</v>
      </c>
      <c r="J15" s="8">
        <v>41</v>
      </c>
      <c r="K15" s="8">
        <f t="shared" si="0"/>
        <v>7421</v>
      </c>
      <c r="L15" s="8">
        <f t="shared" si="1"/>
        <v>0</v>
      </c>
      <c r="M15" s="8">
        <f t="shared" si="2"/>
        <v>7421</v>
      </c>
    </row>
    <row r="16" spans="1:13" x14ac:dyDescent="0.25">
      <c r="A16" s="8" t="s">
        <v>32</v>
      </c>
      <c r="B16" s="9">
        <v>9306</v>
      </c>
      <c r="C16" s="9">
        <v>5877</v>
      </c>
      <c r="D16" s="8">
        <v>41</v>
      </c>
      <c r="E16" s="9">
        <v>7199</v>
      </c>
      <c r="F16" s="9">
        <v>4184</v>
      </c>
      <c r="G16" s="8">
        <v>67</v>
      </c>
      <c r="H16" s="9">
        <v>2107</v>
      </c>
      <c r="I16" s="9">
        <v>1693</v>
      </c>
      <c r="J16" s="8">
        <v>21</v>
      </c>
      <c r="K16" s="8">
        <f t="shared" si="0"/>
        <v>240957</v>
      </c>
      <c r="L16" s="8">
        <f t="shared" si="1"/>
        <v>280328</v>
      </c>
      <c r="M16" s="8">
        <f t="shared" si="2"/>
        <v>35553</v>
      </c>
    </row>
    <row r="17" spans="1:13" x14ac:dyDescent="0.25">
      <c r="A17" s="8" t="s">
        <v>31</v>
      </c>
      <c r="B17" s="9">
        <v>6923</v>
      </c>
      <c r="C17" s="9">
        <v>5030</v>
      </c>
      <c r="D17" s="8">
        <v>39</v>
      </c>
      <c r="E17" s="9">
        <v>5082</v>
      </c>
      <c r="F17" s="9">
        <v>3414</v>
      </c>
      <c r="G17" s="8">
        <v>61</v>
      </c>
      <c r="H17" s="9">
        <v>1841</v>
      </c>
      <c r="I17" s="9">
        <v>1616</v>
      </c>
      <c r="J17" s="8">
        <v>22</v>
      </c>
      <c r="K17" s="8">
        <f t="shared" si="0"/>
        <v>196170</v>
      </c>
      <c r="L17" s="8">
        <f t="shared" si="1"/>
        <v>208254</v>
      </c>
      <c r="M17" s="8">
        <f t="shared" si="2"/>
        <v>35552</v>
      </c>
    </row>
    <row r="18" spans="1:13" x14ac:dyDescent="0.25">
      <c r="A18" s="8" t="s">
        <v>30</v>
      </c>
      <c r="B18" s="9">
        <v>11310</v>
      </c>
      <c r="C18" s="9">
        <v>12214</v>
      </c>
      <c r="D18" s="8">
        <v>34</v>
      </c>
      <c r="E18" s="9">
        <v>7231</v>
      </c>
      <c r="F18" s="9">
        <v>8727</v>
      </c>
      <c r="G18" s="8">
        <v>53</v>
      </c>
      <c r="H18" s="9">
        <v>4079</v>
      </c>
      <c r="I18" s="9">
        <v>3487</v>
      </c>
      <c r="J18" s="8">
        <v>19</v>
      </c>
      <c r="K18" s="8">
        <f t="shared" si="0"/>
        <v>415276</v>
      </c>
      <c r="L18" s="8">
        <f t="shared" si="1"/>
        <v>462531</v>
      </c>
      <c r="M18" s="8">
        <f t="shared" si="2"/>
        <v>66253</v>
      </c>
    </row>
    <row r="19" spans="1:13" x14ac:dyDescent="0.25">
      <c r="A19" s="8" t="s">
        <v>29</v>
      </c>
      <c r="B19" s="9">
        <v>3823</v>
      </c>
      <c r="C19" s="9">
        <v>3508</v>
      </c>
      <c r="D19" s="8">
        <v>31</v>
      </c>
      <c r="E19" s="9">
        <v>1806</v>
      </c>
      <c r="F19" s="9">
        <v>2135</v>
      </c>
      <c r="G19" s="8">
        <v>63</v>
      </c>
      <c r="H19" s="9">
        <v>2017</v>
      </c>
      <c r="I19" s="9">
        <v>1373</v>
      </c>
      <c r="J19" s="8">
        <v>15</v>
      </c>
      <c r="K19" s="8">
        <f t="shared" si="0"/>
        <v>108748</v>
      </c>
      <c r="L19" s="8">
        <f t="shared" si="1"/>
        <v>134505</v>
      </c>
      <c r="M19" s="8">
        <f t="shared" si="2"/>
        <v>20595</v>
      </c>
    </row>
    <row r="20" spans="1:13" x14ac:dyDescent="0.25">
      <c r="A20" s="8" t="s">
        <v>73</v>
      </c>
      <c r="B20" s="8">
        <v>7</v>
      </c>
      <c r="C20" s="8">
        <v>0</v>
      </c>
      <c r="D20" s="8">
        <v>0</v>
      </c>
      <c r="E20" s="8">
        <v>0</v>
      </c>
      <c r="F20" s="8">
        <v>0</v>
      </c>
      <c r="G20" s="8">
        <v>0</v>
      </c>
      <c r="H20" s="8">
        <v>7</v>
      </c>
      <c r="I20" s="8">
        <v>0</v>
      </c>
      <c r="J20" s="8">
        <v>0</v>
      </c>
      <c r="K20" s="8">
        <f t="shared" si="0"/>
        <v>0</v>
      </c>
      <c r="L20" s="8">
        <f t="shared" si="1"/>
        <v>0</v>
      </c>
      <c r="M20" s="8">
        <f t="shared" si="2"/>
        <v>0</v>
      </c>
    </row>
    <row r="21" spans="1:13" x14ac:dyDescent="0.25">
      <c r="A21" s="8" t="s">
        <v>28</v>
      </c>
      <c r="B21" s="9">
        <v>6081</v>
      </c>
      <c r="C21" s="9">
        <v>5170</v>
      </c>
      <c r="D21" s="8">
        <v>30</v>
      </c>
      <c r="E21" s="9">
        <v>2050</v>
      </c>
      <c r="F21" s="9">
        <v>2065</v>
      </c>
      <c r="G21" s="8">
        <v>69</v>
      </c>
      <c r="H21" s="9">
        <v>4031</v>
      </c>
      <c r="I21" s="9">
        <v>3105</v>
      </c>
      <c r="J21" s="8">
        <v>20</v>
      </c>
      <c r="K21" s="8">
        <f t="shared" si="0"/>
        <v>155100</v>
      </c>
      <c r="L21" s="8">
        <f t="shared" si="1"/>
        <v>142485</v>
      </c>
      <c r="M21" s="8">
        <f t="shared" si="2"/>
        <v>62100</v>
      </c>
    </row>
    <row r="22" spans="1:13" x14ac:dyDescent="0.25">
      <c r="A22" s="8" t="s">
        <v>27</v>
      </c>
      <c r="B22" s="9">
        <v>4139</v>
      </c>
      <c r="C22" s="9">
        <v>5301</v>
      </c>
      <c r="D22" s="8">
        <v>45</v>
      </c>
      <c r="E22" s="9">
        <v>3787</v>
      </c>
      <c r="F22" s="9">
        <v>4388</v>
      </c>
      <c r="G22" s="8">
        <v>53</v>
      </c>
      <c r="H22" s="8">
        <v>352</v>
      </c>
      <c r="I22" s="8">
        <v>913</v>
      </c>
      <c r="J22" s="8">
        <v>33</v>
      </c>
      <c r="K22" s="8">
        <f t="shared" si="0"/>
        <v>238545</v>
      </c>
      <c r="L22" s="8">
        <f t="shared" si="1"/>
        <v>232564</v>
      </c>
      <c r="M22" s="8">
        <f t="shared" si="2"/>
        <v>30129</v>
      </c>
    </row>
    <row r="23" spans="1:13" x14ac:dyDescent="0.25">
      <c r="A23" s="8" t="s">
        <v>26</v>
      </c>
      <c r="B23" s="9">
        <v>7386</v>
      </c>
      <c r="C23" s="9">
        <v>7523</v>
      </c>
      <c r="D23" s="8">
        <v>79</v>
      </c>
      <c r="E23" s="9">
        <v>6937</v>
      </c>
      <c r="F23" s="9">
        <v>6119</v>
      </c>
      <c r="G23" s="8">
        <v>86</v>
      </c>
      <c r="H23" s="8">
        <v>449</v>
      </c>
      <c r="I23" s="9">
        <v>1404</v>
      </c>
      <c r="J23" s="8">
        <v>65</v>
      </c>
      <c r="K23" s="8">
        <f t="shared" si="0"/>
        <v>594317</v>
      </c>
      <c r="L23" s="8">
        <f t="shared" si="1"/>
        <v>526234</v>
      </c>
      <c r="M23" s="8">
        <f t="shared" si="2"/>
        <v>91260</v>
      </c>
    </row>
    <row r="24" spans="1:13" x14ac:dyDescent="0.25">
      <c r="A24" s="8" t="s">
        <v>25</v>
      </c>
      <c r="B24" s="9">
        <v>6974</v>
      </c>
      <c r="C24" s="9">
        <v>6521</v>
      </c>
      <c r="D24" s="8">
        <v>36</v>
      </c>
      <c r="E24" s="9">
        <v>4867</v>
      </c>
      <c r="F24" s="9">
        <v>4557</v>
      </c>
      <c r="G24" s="8">
        <v>71</v>
      </c>
      <c r="H24" s="9">
        <v>2107</v>
      </c>
      <c r="I24" s="9">
        <v>1964</v>
      </c>
      <c r="J24" s="8">
        <v>10</v>
      </c>
      <c r="K24" s="8">
        <f t="shared" si="0"/>
        <v>234756</v>
      </c>
      <c r="L24" s="8">
        <f t="shared" si="1"/>
        <v>323547</v>
      </c>
      <c r="M24" s="8">
        <f t="shared" si="2"/>
        <v>19640</v>
      </c>
    </row>
    <row r="25" spans="1:13" x14ac:dyDescent="0.25">
      <c r="A25" s="8" t="s">
        <v>24</v>
      </c>
      <c r="B25" s="9">
        <v>4935</v>
      </c>
      <c r="C25" s="9">
        <v>3574</v>
      </c>
      <c r="D25" s="8">
        <v>28</v>
      </c>
      <c r="E25" s="9">
        <v>1927</v>
      </c>
      <c r="F25" s="9">
        <v>1263</v>
      </c>
      <c r="G25" s="8">
        <v>74</v>
      </c>
      <c r="H25" s="9">
        <v>3008</v>
      </c>
      <c r="I25" s="9">
        <v>2311</v>
      </c>
      <c r="J25" s="8">
        <v>18</v>
      </c>
      <c r="K25" s="8">
        <f t="shared" si="0"/>
        <v>100072</v>
      </c>
      <c r="L25" s="8">
        <f t="shared" si="1"/>
        <v>93462</v>
      </c>
      <c r="M25" s="8">
        <f t="shared" si="2"/>
        <v>41598</v>
      </c>
    </row>
    <row r="26" spans="1:13" x14ac:dyDescent="0.25">
      <c r="A26" s="8" t="s">
        <v>23</v>
      </c>
      <c r="B26" s="9">
        <v>10742</v>
      </c>
      <c r="C26" s="9">
        <v>9236</v>
      </c>
      <c r="D26" s="8">
        <v>58</v>
      </c>
      <c r="E26" s="9">
        <v>9219</v>
      </c>
      <c r="F26" s="9">
        <v>7801</v>
      </c>
      <c r="G26" s="8">
        <v>61</v>
      </c>
      <c r="H26" s="9">
        <v>1523</v>
      </c>
      <c r="I26" s="9">
        <v>1435</v>
      </c>
      <c r="J26" s="8">
        <v>46</v>
      </c>
      <c r="K26" s="8">
        <f t="shared" si="0"/>
        <v>535688</v>
      </c>
      <c r="L26" s="8">
        <f t="shared" si="1"/>
        <v>475861</v>
      </c>
      <c r="M26" s="8">
        <f t="shared" si="2"/>
        <v>66010</v>
      </c>
    </row>
    <row r="27" spans="1:13" x14ac:dyDescent="0.25">
      <c r="A27" s="8" t="s">
        <v>22</v>
      </c>
      <c r="B27" s="9">
        <v>12603</v>
      </c>
      <c r="C27" s="9">
        <v>12738</v>
      </c>
      <c r="D27" s="8">
        <v>40</v>
      </c>
      <c r="E27" s="9">
        <v>11640</v>
      </c>
      <c r="F27" s="9">
        <v>11799</v>
      </c>
      <c r="G27" s="8">
        <v>45</v>
      </c>
      <c r="H27" s="8">
        <v>963</v>
      </c>
      <c r="I27" s="8">
        <v>939</v>
      </c>
      <c r="J27" s="8">
        <v>21</v>
      </c>
      <c r="K27" s="8">
        <f t="shared" si="0"/>
        <v>509520</v>
      </c>
      <c r="L27" s="8">
        <f t="shared" si="1"/>
        <v>530955</v>
      </c>
      <c r="M27" s="8">
        <f t="shared" si="2"/>
        <v>19719</v>
      </c>
    </row>
    <row r="28" spans="1:13" x14ac:dyDescent="0.25">
      <c r="A28" s="8" t="s">
        <v>21</v>
      </c>
      <c r="B28" s="9">
        <v>46381</v>
      </c>
      <c r="C28" s="9">
        <v>36484</v>
      </c>
      <c r="D28" s="8">
        <v>41</v>
      </c>
      <c r="E28" s="9">
        <v>31617</v>
      </c>
      <c r="F28" s="9">
        <v>24100</v>
      </c>
      <c r="G28" s="8">
        <v>53</v>
      </c>
      <c r="H28" s="9">
        <v>14764</v>
      </c>
      <c r="I28" s="9">
        <v>12384</v>
      </c>
      <c r="J28" s="8">
        <v>30</v>
      </c>
      <c r="K28" s="8">
        <f t="shared" si="0"/>
        <v>1495844</v>
      </c>
      <c r="L28" s="8">
        <f t="shared" si="1"/>
        <v>1277300</v>
      </c>
      <c r="M28" s="8">
        <f t="shared" si="2"/>
        <v>371520</v>
      </c>
    </row>
    <row r="29" spans="1:13" x14ac:dyDescent="0.25">
      <c r="A29" s="8" t="s">
        <v>20</v>
      </c>
      <c r="B29" s="9">
        <v>21459</v>
      </c>
      <c r="C29" s="9">
        <v>18529</v>
      </c>
      <c r="D29" s="8">
        <v>63</v>
      </c>
      <c r="E29" s="9">
        <v>20804</v>
      </c>
      <c r="F29" s="9">
        <v>15586</v>
      </c>
      <c r="G29" s="8">
        <v>65</v>
      </c>
      <c r="H29" s="8">
        <v>655</v>
      </c>
      <c r="I29" s="9">
        <v>2943</v>
      </c>
      <c r="J29" s="8">
        <v>55</v>
      </c>
      <c r="K29" s="8">
        <f t="shared" si="0"/>
        <v>1167327</v>
      </c>
      <c r="L29" s="8">
        <f t="shared" si="1"/>
        <v>1013090</v>
      </c>
      <c r="M29" s="8">
        <f t="shared" si="2"/>
        <v>161865</v>
      </c>
    </row>
    <row r="30" spans="1:13" x14ac:dyDescent="0.25">
      <c r="A30" s="8" t="s">
        <v>19</v>
      </c>
      <c r="B30" s="8">
        <v>408</v>
      </c>
      <c r="C30" s="8">
        <v>226</v>
      </c>
      <c r="D30" s="8">
        <v>21</v>
      </c>
      <c r="E30" s="8">
        <v>0</v>
      </c>
      <c r="F30" s="8">
        <v>0</v>
      </c>
      <c r="G30" s="8">
        <v>0</v>
      </c>
      <c r="H30" s="8">
        <v>408</v>
      </c>
      <c r="I30" s="8">
        <v>226</v>
      </c>
      <c r="J30" s="8">
        <v>21</v>
      </c>
      <c r="K30" s="8">
        <f t="shared" si="0"/>
        <v>4746</v>
      </c>
      <c r="L30" s="8">
        <f t="shared" si="1"/>
        <v>0</v>
      </c>
      <c r="M30" s="8">
        <f t="shared" si="2"/>
        <v>4746</v>
      </c>
    </row>
    <row r="31" spans="1:13" x14ac:dyDescent="0.25">
      <c r="A31" s="8" t="s">
        <v>18</v>
      </c>
      <c r="B31" s="9">
        <v>14350</v>
      </c>
      <c r="C31" s="9">
        <v>13164</v>
      </c>
      <c r="D31" s="8">
        <v>45</v>
      </c>
      <c r="E31" s="9">
        <v>11135</v>
      </c>
      <c r="F31" s="9">
        <v>10099</v>
      </c>
      <c r="G31" s="8">
        <v>59</v>
      </c>
      <c r="H31" s="9">
        <v>3215</v>
      </c>
      <c r="I31" s="9">
        <v>3065</v>
      </c>
      <c r="J31" s="8">
        <v>27</v>
      </c>
      <c r="K31" s="8">
        <f t="shared" si="0"/>
        <v>592380</v>
      </c>
      <c r="L31" s="8">
        <f t="shared" si="1"/>
        <v>595841</v>
      </c>
      <c r="M31" s="8">
        <f t="shared" si="2"/>
        <v>82755</v>
      </c>
    </row>
    <row r="32" spans="1:13" x14ac:dyDescent="0.25">
      <c r="A32" s="8" t="s">
        <v>17</v>
      </c>
      <c r="B32" s="9">
        <v>15054</v>
      </c>
      <c r="C32" s="9">
        <v>11641</v>
      </c>
      <c r="D32" s="8">
        <v>41</v>
      </c>
      <c r="E32" s="9">
        <v>12740</v>
      </c>
      <c r="F32" s="9">
        <v>9837</v>
      </c>
      <c r="G32" s="8">
        <v>55</v>
      </c>
      <c r="H32" s="9">
        <v>2314</v>
      </c>
      <c r="I32" s="9">
        <v>1804</v>
      </c>
      <c r="J32" s="8">
        <v>21</v>
      </c>
      <c r="K32" s="8">
        <f t="shared" si="0"/>
        <v>477281</v>
      </c>
      <c r="L32" s="8">
        <f t="shared" si="1"/>
        <v>541035</v>
      </c>
      <c r="M32" s="8">
        <f t="shared" si="2"/>
        <v>37884</v>
      </c>
    </row>
    <row r="33" spans="1:13" x14ac:dyDescent="0.25">
      <c r="A33" s="8" t="s">
        <v>16</v>
      </c>
      <c r="B33" s="9">
        <v>5723</v>
      </c>
      <c r="C33" s="9">
        <v>4592</v>
      </c>
      <c r="D33" s="8">
        <v>47</v>
      </c>
      <c r="E33" s="9">
        <v>4210</v>
      </c>
      <c r="F33" s="9">
        <v>3474</v>
      </c>
      <c r="G33" s="8">
        <v>79</v>
      </c>
      <c r="H33" s="9">
        <v>1513</v>
      </c>
      <c r="I33" s="9">
        <v>1118</v>
      </c>
      <c r="J33" s="8">
        <v>18</v>
      </c>
      <c r="K33" s="8">
        <f t="shared" si="0"/>
        <v>215824</v>
      </c>
      <c r="L33" s="8">
        <f t="shared" si="1"/>
        <v>274446</v>
      </c>
      <c r="M33" s="8">
        <f t="shared" si="2"/>
        <v>20124</v>
      </c>
    </row>
    <row r="34" spans="1:13" x14ac:dyDescent="0.25">
      <c r="A34" s="8" t="s">
        <v>15</v>
      </c>
      <c r="B34" s="9">
        <v>4321</v>
      </c>
      <c r="C34" s="9">
        <v>2797</v>
      </c>
      <c r="D34" s="8">
        <v>36</v>
      </c>
      <c r="E34" s="9">
        <v>3335</v>
      </c>
      <c r="F34" s="9">
        <v>1633</v>
      </c>
      <c r="G34" s="8">
        <v>100</v>
      </c>
      <c r="H34" s="8">
        <v>986</v>
      </c>
      <c r="I34" s="9">
        <v>1164</v>
      </c>
      <c r="J34" s="8">
        <v>16</v>
      </c>
      <c r="K34" s="8">
        <f t="shared" si="0"/>
        <v>100692</v>
      </c>
      <c r="L34" s="8">
        <f t="shared" si="1"/>
        <v>163300</v>
      </c>
      <c r="M34" s="8">
        <f t="shared" si="2"/>
        <v>18624</v>
      </c>
    </row>
    <row r="35" spans="1:13" x14ac:dyDescent="0.25">
      <c r="A35" s="8" t="s">
        <v>14</v>
      </c>
      <c r="B35" s="9">
        <v>9742</v>
      </c>
      <c r="C35" s="9">
        <v>7437</v>
      </c>
      <c r="D35" s="8">
        <v>32</v>
      </c>
      <c r="E35" s="9">
        <v>6805</v>
      </c>
      <c r="F35" s="9">
        <v>4374</v>
      </c>
      <c r="G35" s="8">
        <v>52</v>
      </c>
      <c r="H35" s="9">
        <v>2937</v>
      </c>
      <c r="I35" s="9">
        <v>3063</v>
      </c>
      <c r="J35" s="8">
        <v>21</v>
      </c>
      <c r="K35" s="8">
        <f t="shared" si="0"/>
        <v>237984</v>
      </c>
      <c r="L35" s="8">
        <f t="shared" si="1"/>
        <v>227448</v>
      </c>
      <c r="M35" s="8">
        <f t="shared" si="2"/>
        <v>64323</v>
      </c>
    </row>
    <row r="36" spans="1:13" x14ac:dyDescent="0.25">
      <c r="A36" s="8" t="s">
        <v>13</v>
      </c>
      <c r="B36" s="9">
        <v>22924</v>
      </c>
      <c r="C36" s="9">
        <v>17953</v>
      </c>
      <c r="D36" s="8">
        <v>41</v>
      </c>
      <c r="E36" s="9">
        <v>17490</v>
      </c>
      <c r="F36" s="9">
        <v>13489</v>
      </c>
      <c r="G36" s="8">
        <v>69</v>
      </c>
      <c r="H36" s="9">
        <v>5434</v>
      </c>
      <c r="I36" s="9">
        <v>4464</v>
      </c>
      <c r="J36" s="8">
        <v>15</v>
      </c>
      <c r="K36" s="8">
        <f t="shared" si="0"/>
        <v>736073</v>
      </c>
      <c r="L36" s="8">
        <f t="shared" si="1"/>
        <v>930741</v>
      </c>
      <c r="M36" s="8">
        <f t="shared" si="2"/>
        <v>66960</v>
      </c>
    </row>
    <row r="37" spans="1:13" x14ac:dyDescent="0.25">
      <c r="A37" s="8" t="s">
        <v>12</v>
      </c>
      <c r="B37" s="9">
        <v>4672</v>
      </c>
      <c r="C37" s="9">
        <v>4240</v>
      </c>
      <c r="D37" s="8">
        <v>32</v>
      </c>
      <c r="E37" s="9">
        <v>2753</v>
      </c>
      <c r="F37" s="9">
        <v>2601</v>
      </c>
      <c r="G37" s="8">
        <v>60</v>
      </c>
      <c r="H37" s="9">
        <v>1919</v>
      </c>
      <c r="I37" s="9">
        <v>1639</v>
      </c>
      <c r="J37" s="8">
        <v>15</v>
      </c>
      <c r="K37" s="8">
        <f t="shared" si="0"/>
        <v>135680</v>
      </c>
      <c r="L37" s="8">
        <f t="shared" si="1"/>
        <v>156060</v>
      </c>
      <c r="M37" s="8">
        <f t="shared" si="2"/>
        <v>24585</v>
      </c>
    </row>
    <row r="38" spans="1:13" x14ac:dyDescent="0.25">
      <c r="A38" s="8" t="s">
        <v>11</v>
      </c>
      <c r="B38" s="9">
        <v>6006</v>
      </c>
      <c r="C38" s="9">
        <v>4323</v>
      </c>
      <c r="D38" s="8">
        <v>64</v>
      </c>
      <c r="E38" s="9">
        <v>5330</v>
      </c>
      <c r="F38" s="9">
        <v>3416</v>
      </c>
      <c r="G38" s="8">
        <v>102</v>
      </c>
      <c r="H38" s="8">
        <v>676</v>
      </c>
      <c r="I38" s="8">
        <v>907</v>
      </c>
      <c r="J38" s="8">
        <v>23</v>
      </c>
      <c r="K38" s="8">
        <f t="shared" si="0"/>
        <v>276672</v>
      </c>
      <c r="L38" s="8">
        <f t="shared" si="1"/>
        <v>348432</v>
      </c>
      <c r="M38" s="8">
        <f t="shared" si="2"/>
        <v>20861</v>
      </c>
    </row>
    <row r="39" spans="1:13" x14ac:dyDescent="0.25">
      <c r="A39" s="8" t="s">
        <v>10</v>
      </c>
      <c r="B39" s="9">
        <v>9585</v>
      </c>
      <c r="C39" s="9">
        <v>8293</v>
      </c>
      <c r="D39" s="8">
        <v>34</v>
      </c>
      <c r="E39" s="9">
        <v>6032</v>
      </c>
      <c r="F39" s="9">
        <v>5256</v>
      </c>
      <c r="G39" s="8">
        <v>46</v>
      </c>
      <c r="H39" s="9">
        <v>3553</v>
      </c>
      <c r="I39" s="9">
        <v>3037</v>
      </c>
      <c r="J39" s="8">
        <v>23</v>
      </c>
      <c r="K39" s="8">
        <f t="shared" si="0"/>
        <v>281962</v>
      </c>
      <c r="L39" s="8">
        <f t="shared" si="1"/>
        <v>241776</v>
      </c>
      <c r="M39" s="8">
        <f t="shared" si="2"/>
        <v>69851</v>
      </c>
    </row>
    <row r="40" spans="1:13" x14ac:dyDescent="0.25">
      <c r="A40" s="8" t="s">
        <v>9</v>
      </c>
      <c r="B40" s="9">
        <v>6933</v>
      </c>
      <c r="C40" s="9">
        <v>5125</v>
      </c>
      <c r="D40" s="8">
        <v>47</v>
      </c>
      <c r="E40" s="9">
        <v>5308</v>
      </c>
      <c r="F40" s="9">
        <v>3685</v>
      </c>
      <c r="G40" s="8">
        <v>82</v>
      </c>
      <c r="H40" s="9">
        <v>1625</v>
      </c>
      <c r="I40" s="9">
        <v>1440</v>
      </c>
      <c r="J40" s="8">
        <v>13</v>
      </c>
      <c r="K40" s="8">
        <f t="shared" si="0"/>
        <v>240875</v>
      </c>
      <c r="L40" s="8">
        <f t="shared" si="1"/>
        <v>302170</v>
      </c>
      <c r="M40" s="8">
        <f t="shared" si="2"/>
        <v>18720</v>
      </c>
    </row>
    <row r="41" spans="1:13" x14ac:dyDescent="0.25">
      <c r="A41" s="8" t="s">
        <v>8</v>
      </c>
      <c r="B41" s="9">
        <v>27042</v>
      </c>
      <c r="C41" s="9">
        <v>22522</v>
      </c>
      <c r="D41" s="8">
        <v>47</v>
      </c>
      <c r="E41" s="9">
        <v>21283</v>
      </c>
      <c r="F41" s="9">
        <v>18472</v>
      </c>
      <c r="G41" s="8">
        <v>63</v>
      </c>
      <c r="H41" s="9">
        <v>5759</v>
      </c>
      <c r="I41" s="9">
        <v>4050</v>
      </c>
      <c r="J41" s="8">
        <v>19</v>
      </c>
      <c r="K41" s="8">
        <f t="shared" si="0"/>
        <v>1058534</v>
      </c>
      <c r="L41" s="8">
        <f t="shared" si="1"/>
        <v>1163736</v>
      </c>
      <c r="M41" s="8">
        <f t="shared" si="2"/>
        <v>76950</v>
      </c>
    </row>
    <row r="42" spans="1:13" x14ac:dyDescent="0.25">
      <c r="A42" s="8" t="s">
        <v>7</v>
      </c>
      <c r="B42" s="9">
        <v>8076</v>
      </c>
      <c r="C42" s="9">
        <v>6815</v>
      </c>
      <c r="D42" s="8">
        <v>34</v>
      </c>
      <c r="E42" s="9">
        <v>6958</v>
      </c>
      <c r="F42" s="9">
        <v>5743</v>
      </c>
      <c r="G42" s="8">
        <v>51</v>
      </c>
      <c r="H42" s="9">
        <v>1118</v>
      </c>
      <c r="I42" s="9">
        <v>1072</v>
      </c>
      <c r="J42" s="8">
        <v>11</v>
      </c>
      <c r="K42" s="8">
        <f t="shared" si="0"/>
        <v>231710</v>
      </c>
      <c r="L42" s="8">
        <f t="shared" si="1"/>
        <v>292893</v>
      </c>
      <c r="M42" s="8">
        <f t="shared" si="2"/>
        <v>11792</v>
      </c>
    </row>
    <row r="43" spans="1:13" x14ac:dyDescent="0.25">
      <c r="A43" s="8" t="s">
        <v>6</v>
      </c>
      <c r="B43" s="9">
        <v>5170</v>
      </c>
      <c r="C43" s="9">
        <v>4230</v>
      </c>
      <c r="D43" s="8">
        <v>36</v>
      </c>
      <c r="E43" s="9">
        <v>4402</v>
      </c>
      <c r="F43" s="9">
        <v>3160</v>
      </c>
      <c r="G43" s="8">
        <v>64</v>
      </c>
      <c r="H43" s="8">
        <v>768</v>
      </c>
      <c r="I43" s="9">
        <v>1070</v>
      </c>
      <c r="J43" s="8">
        <v>18</v>
      </c>
      <c r="K43" s="8">
        <f t="shared" si="0"/>
        <v>152280</v>
      </c>
      <c r="L43" s="8">
        <f t="shared" si="1"/>
        <v>202240</v>
      </c>
      <c r="M43" s="8">
        <f t="shared" si="2"/>
        <v>19260</v>
      </c>
    </row>
    <row r="44" spans="1:13" x14ac:dyDescent="0.25">
      <c r="A44" s="8" t="s">
        <v>5</v>
      </c>
      <c r="B44" s="9">
        <v>8205</v>
      </c>
      <c r="C44" s="9">
        <v>7817</v>
      </c>
      <c r="D44" s="8">
        <v>46</v>
      </c>
      <c r="E44" s="9">
        <v>6017</v>
      </c>
      <c r="F44" s="9">
        <v>5584</v>
      </c>
      <c r="G44" s="8">
        <v>60</v>
      </c>
      <c r="H44" s="9">
        <v>2188</v>
      </c>
      <c r="I44" s="9">
        <v>2233</v>
      </c>
      <c r="J44" s="8">
        <v>33</v>
      </c>
      <c r="K44" s="8">
        <f t="shared" si="0"/>
        <v>359582</v>
      </c>
      <c r="L44" s="8">
        <f t="shared" si="1"/>
        <v>335040</v>
      </c>
      <c r="M44" s="8">
        <f t="shared" si="2"/>
        <v>73689</v>
      </c>
    </row>
    <row r="45" spans="1:13" x14ac:dyDescent="0.25">
      <c r="A45" s="8" t="s">
        <v>4</v>
      </c>
      <c r="B45" s="9">
        <v>35559</v>
      </c>
      <c r="C45" s="9">
        <v>29324</v>
      </c>
      <c r="D45" s="8">
        <v>46</v>
      </c>
      <c r="E45" s="9">
        <v>29581</v>
      </c>
      <c r="F45" s="9">
        <v>23101</v>
      </c>
      <c r="G45" s="8">
        <v>59</v>
      </c>
      <c r="H45" s="9">
        <v>5978</v>
      </c>
      <c r="I45" s="9">
        <v>6223</v>
      </c>
      <c r="J45" s="8">
        <v>30</v>
      </c>
      <c r="K45" s="8">
        <f t="shared" si="0"/>
        <v>1348904</v>
      </c>
      <c r="L45" s="8">
        <f t="shared" si="1"/>
        <v>1362959</v>
      </c>
      <c r="M45" s="8">
        <f t="shared" si="2"/>
        <v>186690</v>
      </c>
    </row>
    <row r="46" spans="1:13" x14ac:dyDescent="0.25">
      <c r="A46" s="8" t="s">
        <v>3</v>
      </c>
      <c r="B46" s="9">
        <v>5373</v>
      </c>
      <c r="C46" s="9">
        <v>4938</v>
      </c>
      <c r="D46" s="8">
        <v>73</v>
      </c>
      <c r="E46" s="9">
        <v>4994</v>
      </c>
      <c r="F46" s="9">
        <v>4230</v>
      </c>
      <c r="G46" s="8">
        <v>84</v>
      </c>
      <c r="H46" s="8">
        <v>379</v>
      </c>
      <c r="I46" s="8">
        <v>708</v>
      </c>
      <c r="J46" s="8">
        <v>38</v>
      </c>
      <c r="K46" s="8">
        <f t="shared" si="0"/>
        <v>360474</v>
      </c>
      <c r="L46" s="8">
        <f t="shared" si="1"/>
        <v>355320</v>
      </c>
      <c r="M46" s="8">
        <f t="shared" si="2"/>
        <v>26904</v>
      </c>
    </row>
    <row r="47" spans="1:13" x14ac:dyDescent="0.25">
      <c r="A47" s="8" t="s">
        <v>2</v>
      </c>
      <c r="B47" s="9">
        <v>3016</v>
      </c>
      <c r="C47" s="9">
        <v>3186</v>
      </c>
      <c r="D47" s="8">
        <v>62</v>
      </c>
      <c r="E47" s="9">
        <v>1759</v>
      </c>
      <c r="F47" s="9">
        <v>2262</v>
      </c>
      <c r="G47" s="8">
        <v>103</v>
      </c>
      <c r="H47" s="9">
        <v>1257</v>
      </c>
      <c r="I47" s="8">
        <v>924</v>
      </c>
      <c r="J47" s="8">
        <v>18</v>
      </c>
      <c r="K47" s="8">
        <f t="shared" si="0"/>
        <v>197532</v>
      </c>
      <c r="L47" s="8">
        <f t="shared" si="1"/>
        <v>232986</v>
      </c>
      <c r="M47" s="8">
        <f t="shared" si="2"/>
        <v>16632</v>
      </c>
    </row>
    <row r="48" spans="1:13" x14ac:dyDescent="0.25">
      <c r="A48" s="8" t="s">
        <v>1</v>
      </c>
      <c r="B48" s="9">
        <v>9271</v>
      </c>
      <c r="C48" s="9">
        <v>7961</v>
      </c>
      <c r="D48" s="8">
        <v>47</v>
      </c>
      <c r="E48" s="9">
        <v>7356</v>
      </c>
      <c r="F48" s="9">
        <v>5814</v>
      </c>
      <c r="G48" s="8">
        <v>70</v>
      </c>
      <c r="H48" s="9">
        <v>1915</v>
      </c>
      <c r="I48" s="9">
        <v>2147</v>
      </c>
      <c r="J48" s="8">
        <v>23</v>
      </c>
      <c r="K48" s="8">
        <f t="shared" si="0"/>
        <v>374167</v>
      </c>
      <c r="L48" s="8">
        <f t="shared" si="1"/>
        <v>406980</v>
      </c>
      <c r="M48" s="8">
        <f t="shared" si="2"/>
        <v>49381</v>
      </c>
    </row>
    <row r="49" spans="1:13" x14ac:dyDescent="0.25">
      <c r="A49" s="8" t="s">
        <v>0</v>
      </c>
      <c r="B49" s="9">
        <f>SUM(B2:B48)</f>
        <v>541380</v>
      </c>
      <c r="C49" s="9">
        <f>SUM(C2:C48)</f>
        <v>431331</v>
      </c>
      <c r="D49" s="10">
        <f>K49/C49</f>
        <v>45.138863193232112</v>
      </c>
      <c r="E49" s="9">
        <f>SUM(E2:E48)</f>
        <v>430805</v>
      </c>
      <c r="F49" s="9">
        <f>SUM(F2:F48)</f>
        <v>328294</v>
      </c>
      <c r="G49" s="10">
        <f>L49/F49</f>
        <v>61.601792905139902</v>
      </c>
      <c r="H49" s="8">
        <f>SUM(H2:H48)</f>
        <v>110575</v>
      </c>
      <c r="I49" s="9">
        <f>SUM(I2:I48)</f>
        <v>103037</v>
      </c>
      <c r="J49" s="9">
        <f>M49/I49</f>
        <v>24.453050845812669</v>
      </c>
      <c r="K49" s="8">
        <f>SUM(K2:K48)</f>
        <v>19469791</v>
      </c>
      <c r="L49" s="8">
        <f>SUM(L2:L48)</f>
        <v>20223499</v>
      </c>
      <c r="M49" s="8">
        <f>SUM(M2:M48)</f>
        <v>2519569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TÉRMINOS UTILIZADOS</vt:lpstr>
      <vt:lpstr>ENERO 2022</vt:lpstr>
      <vt:lpstr>FEBRERO 2022</vt:lpstr>
      <vt:lpstr>MARZO 2022</vt:lpstr>
      <vt:lpstr>ABRIL 2022</vt:lpstr>
      <vt:lpstr>MAYO 2022</vt:lpstr>
      <vt:lpstr>JUNIO 2022</vt:lpstr>
      <vt:lpstr>JULIO 2022</vt:lpstr>
      <vt:lpstr>AGOSTO 2022</vt:lpstr>
      <vt:lpstr>SEPTIEMBRE 2022</vt:lpstr>
      <vt:lpstr>OCTUBRE 2022</vt:lpstr>
      <vt:lpstr>NOVIEMBRE 2022</vt:lpstr>
      <vt:lpstr>DICIEMBRE 2022</vt:lpstr>
      <vt:lpstr>RESUMEN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San Vicente González</dc:creator>
  <cp:lastModifiedBy>Manuel Argenis Rodriguez Gutierrez</cp:lastModifiedBy>
  <dcterms:created xsi:type="dcterms:W3CDTF">2022-03-09T12:05:57Z</dcterms:created>
  <dcterms:modified xsi:type="dcterms:W3CDTF">2023-04-24T11:29:38Z</dcterms:modified>
</cp:coreProperties>
</file>